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עמותה\אלופים שיאים וטבלאות סוף עונה\לאתר העמותה\"/>
    </mc:Choice>
  </mc:AlternateContent>
  <bookViews>
    <workbookView xWindow="240" yWindow="140" windowWidth="15000" windowHeight="7940" tabRatio="926" firstSheet="100" activeTab="109"/>
  </bookViews>
  <sheets>
    <sheet name="אביגיל נגב" sheetId="76" r:id="rId1"/>
    <sheet name="אביחי דיין" sheetId="66" r:id="rId2"/>
    <sheet name="אבי זהר" sheetId="114" r:id="rId3"/>
    <sheet name="אברהם אליעזר" sheetId="59" r:id="rId4"/>
    <sheet name="אברהם חסון" sheetId="115" r:id="rId5"/>
    <sheet name="אולג קמינצקי" sheetId="105" r:id="rId6"/>
    <sheet name="אורן פחימה" sheetId="61" r:id="rId7"/>
    <sheet name="אוריה הלמן" sheetId="103" r:id="rId8"/>
    <sheet name="אילן גורליצקי" sheetId="1" r:id="rId9"/>
    <sheet name="איציק וקנין" sheetId="124" r:id="rId10"/>
    <sheet name="אלי קמר" sheetId="117" r:id="rId11"/>
    <sheet name="אליעזר יוחננוב" sheetId="136" r:id="rId12"/>
    <sheet name="אלכס וקסמן" sheetId="123" r:id="rId13"/>
    <sheet name="אלכס קרבט" sheetId="60" r:id="rId14"/>
    <sheet name="אלמוג קריאל" sheetId="62" r:id="rId15"/>
    <sheet name="אמיל דיין" sheetId="56" r:id="rId16"/>
    <sheet name="אפי באומן" sheetId="2" r:id="rId17"/>
    <sheet name="אריאל בן ישעיהו" sheetId="57" r:id="rId18"/>
    <sheet name="אריק פוליבוי" sheetId="104" r:id="rId19"/>
    <sheet name="ארמונד שוקרון" sheetId="96" r:id="rId20"/>
    <sheet name="אתי גוטליב" sheetId="3" r:id="rId21"/>
    <sheet name="בן רביב" sheetId="125" r:id="rId22"/>
    <sheet name="בנימין צמח" sheetId="92" r:id="rId23"/>
    <sheet name="בר ביטון" sheetId="126" r:id="rId24"/>
    <sheet name="בר כודגסתי" sheetId="67" r:id="rId25"/>
    <sheet name="ברוניה אליעזר" sheetId="122" r:id="rId26"/>
    <sheet name="גבי גרימברג ריגוב" sheetId="4" r:id="rId27"/>
    <sheet name="גבי לוין" sheetId="90" r:id="rId28"/>
    <sheet name="גדליה בינדר" sheetId="106" r:id="rId29"/>
    <sheet name="גידי סולימני" sheetId="5" r:id="rId30"/>
    <sheet name="גנאדי זמאנסקי" sheetId="120" r:id="rId31"/>
    <sheet name="דבורה בכר פוקס" sheetId="110" r:id="rId32"/>
    <sheet name="דבי בן דוד" sheetId="6" r:id="rId33"/>
    <sheet name="דוד פרץ" sheetId="7" r:id="rId34"/>
    <sheet name="דוד רובין" sheetId="8" r:id="rId35"/>
    <sheet name="דור יחזקאל" sheetId="127" r:id="rId36"/>
    <sheet name="דורון יפרח אתרוג" sheetId="9" r:id="rId37"/>
    <sheet name="דני שמש" sheetId="10" r:id="rId38"/>
    <sheet name="דרור ראובן" sheetId="73" r:id="rId39"/>
    <sheet name="הילל אליעזר" sheetId="11" r:id="rId40"/>
    <sheet name="ויקי אלקיים" sheetId="12" r:id="rId41"/>
    <sheet name="ולד אלקז" sheetId="113" r:id="rId42"/>
    <sheet name="חורחה דה לה ווגה" sheetId="13" r:id="rId43"/>
    <sheet name="חזי אברהם" sheetId="14" r:id="rId44"/>
    <sheet name="חיים אלוש" sheetId="97" r:id="rId45"/>
    <sheet name="חיים זווילי" sheetId="116" r:id="rId46"/>
    <sheet name="חן נגאוקר" sheetId="15" r:id="rId47"/>
    <sheet name="טל (טטיאנה) גרייבר" sheetId="107" r:id="rId48"/>
    <sheet name="טל הילל" sheetId="102" r:id="rId49"/>
    <sheet name="טל ממן" sheetId="16" r:id="rId50"/>
    <sheet name="יגאל קטבי" sheetId="17" r:id="rId51"/>
    <sheet name="יהודה פלאצ'י" sheetId="121" r:id="rId52"/>
    <sheet name="יהושוע פחימה" sheetId="18" r:id="rId53"/>
    <sheet name="יובל לוי" sheetId="19" r:id="rId54"/>
    <sheet name="יובל עזר" sheetId="93" r:id="rId55"/>
    <sheet name="ירון ברששת" sheetId="128" r:id="rId56"/>
    <sheet name="יוגב דוד" sheetId="75" r:id="rId57"/>
    <sheet name="יוסי ניפרבסקי" sheetId="20" r:id="rId58"/>
    <sheet name="יעקוב נומה" sheetId="63" r:id="rId59"/>
    <sheet name="ירין מויאל" sheetId="129" r:id="rId60"/>
    <sheet name="ישראל יעקובוביץ" sheetId="21" r:id="rId61"/>
    <sheet name="לאוניד גרייב" sheetId="108" r:id="rId62"/>
    <sheet name="מאור פחימה" sheetId="23" r:id="rId63"/>
    <sheet name="מורוביץ מאירי" sheetId="119" r:id="rId64"/>
    <sheet name="מוריס איטח" sheetId="25" r:id="rId65"/>
    <sheet name="מורן גרובר" sheetId="65" r:id="rId66"/>
    <sheet name="מזל ממן" sheetId="26" r:id="rId67"/>
    <sheet name="מיכאל כהן" sheetId="27" r:id="rId68"/>
    <sheet name="מיכל גלילי" sheetId="101" r:id="rId69"/>
    <sheet name="מיקי ויטנזון" sheetId="64" r:id="rId70"/>
    <sheet name="מישל חפיגין" sheetId="130" r:id="rId71"/>
    <sheet name="מריו דראץ" sheetId="94" r:id="rId72"/>
    <sheet name="מרסלו גסטון" sheetId="109" r:id="rId73"/>
    <sheet name="משה חיים" sheetId="98" r:id="rId74"/>
    <sheet name="משה נומה" sheetId="28" r:id="rId75"/>
    <sheet name="נורברטו רמפל" sheetId="29" r:id="rId76"/>
    <sheet name="ניסים זנזורי" sheetId="30" r:id="rId77"/>
    <sheet name="ניצן רמוס" sheetId="31" r:id="rId78"/>
    <sheet name="סאן בן שיטרית" sheetId="32" r:id="rId79"/>
    <sheet name="סיגל אמיתי" sheetId="33" r:id="rId80"/>
    <sheet name="סילווה טייר" sheetId="34" r:id="rId81"/>
    <sheet name="סמדר טויזר" sheetId="35" r:id="rId82"/>
    <sheet name="עדי וויס" sheetId="111" r:id="rId83"/>
    <sheet name="עדי חדד" sheetId="100" r:id="rId84"/>
    <sheet name="עומר כהן" sheetId="131" r:id="rId85"/>
    <sheet name="עומר סדן" sheetId="71" r:id="rId86"/>
    <sheet name="עידן וקנין" sheetId="132" r:id="rId87"/>
    <sheet name="עידן מורדכייב" sheetId="133" r:id="rId88"/>
    <sheet name="עמי סספורטס" sheetId="36" r:id="rId89"/>
    <sheet name="עמית יונה" sheetId="70" r:id="rId90"/>
    <sheet name="פאביין נוסינוביץ" sheetId="37" r:id="rId91"/>
    <sheet name="פאנל גרימברג" sheetId="38" r:id="rId92"/>
    <sheet name="פיני אלבז" sheetId="55" r:id="rId93"/>
    <sheet name="פיני גנון" sheetId="95" r:id="rId94"/>
    <sheet name="ציונה גדקר" sheetId="39" r:id="rId95"/>
    <sheet name="קובי פופליקר" sheetId="40" r:id="rId96"/>
    <sheet name="קוסטה גיאורגייב" sheetId="68" r:id="rId97"/>
    <sheet name="קריל מדבדב" sheetId="134" r:id="rId98"/>
    <sheet name="קרלוס טרכטנברג" sheetId="58" r:id="rId99"/>
    <sheet name="ראובן כהן זאדה" sheetId="41" r:id="rId100"/>
    <sheet name="רונאל נזירוב" sheetId="135" r:id="rId101"/>
    <sheet name="רועי פרץ" sheetId="72" r:id="rId102"/>
    <sheet name="רון ראובן" sheetId="42" r:id="rId103"/>
    <sheet name="רועי ראובן" sheetId="43" r:id="rId104"/>
    <sheet name="רותי שקורי" sheetId="44" r:id="rId105"/>
    <sheet name="רותם ול" sheetId="112" r:id="rId106"/>
    <sheet name="רותם מלכה" sheetId="69" r:id="rId107"/>
    <sheet name="רז ראובן" sheetId="45" r:id="rId108"/>
    <sheet name="רן סרור" sheetId="47" r:id="rId109"/>
    <sheet name="שוהם ברששת" sheetId="137" r:id="rId110"/>
    <sheet name="שחר רמפל" sheetId="48" r:id="rId111"/>
    <sheet name="שי בן שיטרית" sheetId="99" r:id="rId112"/>
    <sheet name="שלום שקורי" sheetId="49" r:id="rId113"/>
    <sheet name="שמחה יעקוב" sheetId="118" r:id="rId114"/>
    <sheet name="שמעון לוי" sheetId="50" r:id="rId115"/>
    <sheet name="תומר אוזן" sheetId="51" r:id="rId116"/>
    <sheet name="תומר כהן" sheetId="52" r:id="rId117"/>
    <sheet name="תומר רשף" sheetId="53" r:id="rId118"/>
    <sheet name="תמיר פיזיצקי" sheetId="54" r:id="rId119"/>
    <sheet name="גיליון1" sheetId="74" r:id="rId120"/>
  </sheets>
  <calcPr calcId="152511"/>
</workbook>
</file>

<file path=xl/calcChain.xml><?xml version="1.0" encoding="utf-8"?>
<calcChain xmlns="http://schemas.openxmlformats.org/spreadsheetml/2006/main">
  <c r="Y11" i="137" l="1"/>
  <c r="X11" i="137"/>
  <c r="W11" i="137"/>
  <c r="V11" i="137"/>
  <c r="U11" i="137"/>
  <c r="T11" i="137"/>
  <c r="S11" i="137"/>
  <c r="R11" i="137"/>
  <c r="Q11" i="137"/>
  <c r="P11" i="137"/>
  <c r="O11" i="137"/>
  <c r="N11" i="137"/>
  <c r="M11" i="137"/>
  <c r="L11" i="137"/>
  <c r="K11" i="137"/>
  <c r="J11" i="137"/>
  <c r="I11" i="137"/>
  <c r="H11" i="137"/>
  <c r="G11" i="137"/>
  <c r="F11" i="137"/>
  <c r="E11" i="137"/>
  <c r="D11" i="137"/>
  <c r="C11" i="137"/>
  <c r="B11" i="137"/>
  <c r="Y11" i="136"/>
  <c r="X11" i="136"/>
  <c r="W11" i="136"/>
  <c r="V11" i="136"/>
  <c r="U11" i="136"/>
  <c r="T11" i="136"/>
  <c r="S11" i="136"/>
  <c r="R11" i="136"/>
  <c r="Q11" i="136"/>
  <c r="P11" i="136"/>
  <c r="O11" i="136"/>
  <c r="N11" i="136"/>
  <c r="M11" i="136"/>
  <c r="L11" i="136"/>
  <c r="K11" i="136"/>
  <c r="J11" i="136"/>
  <c r="I11" i="136"/>
  <c r="H11" i="136"/>
  <c r="G11" i="136"/>
  <c r="F11" i="136"/>
  <c r="E11" i="136"/>
  <c r="D11" i="136"/>
  <c r="C11" i="136"/>
  <c r="B11" i="136"/>
  <c r="Y11" i="135" l="1"/>
  <c r="X11" i="135"/>
  <c r="W11" i="135"/>
  <c r="V11" i="135"/>
  <c r="U11" i="135"/>
  <c r="T11" i="135"/>
  <c r="S11" i="135"/>
  <c r="R11" i="135"/>
  <c r="Q11" i="135"/>
  <c r="P11" i="135"/>
  <c r="O11" i="135"/>
  <c r="N11" i="135"/>
  <c r="M11" i="135"/>
  <c r="L11" i="135"/>
  <c r="K11" i="135"/>
  <c r="J11" i="135"/>
  <c r="I11" i="135"/>
  <c r="H11" i="135"/>
  <c r="G11" i="135"/>
  <c r="F11" i="135"/>
  <c r="E11" i="135"/>
  <c r="D11" i="135"/>
  <c r="C11" i="135"/>
  <c r="B11" i="135"/>
  <c r="Y11" i="134"/>
  <c r="X11" i="134"/>
  <c r="W11" i="134"/>
  <c r="V11" i="134"/>
  <c r="U11" i="134"/>
  <c r="T11" i="134"/>
  <c r="S11" i="134"/>
  <c r="R11" i="134"/>
  <c r="Q11" i="134"/>
  <c r="P11" i="134"/>
  <c r="O11" i="134"/>
  <c r="N11" i="134"/>
  <c r="M11" i="134"/>
  <c r="L11" i="134"/>
  <c r="K11" i="134"/>
  <c r="J11" i="134"/>
  <c r="I11" i="134"/>
  <c r="H11" i="134"/>
  <c r="G11" i="134"/>
  <c r="F11" i="134"/>
  <c r="E11" i="134"/>
  <c r="D11" i="134"/>
  <c r="C11" i="134"/>
  <c r="B11" i="134"/>
  <c r="Y11" i="133"/>
  <c r="X11" i="133"/>
  <c r="W11" i="133"/>
  <c r="V11" i="133"/>
  <c r="U11" i="133"/>
  <c r="T11" i="133"/>
  <c r="S11" i="133"/>
  <c r="R11" i="133"/>
  <c r="Q11" i="133"/>
  <c r="P11" i="133"/>
  <c r="O11" i="133"/>
  <c r="N11" i="133"/>
  <c r="M11" i="133"/>
  <c r="L11" i="133"/>
  <c r="K11" i="133"/>
  <c r="J11" i="133"/>
  <c r="I11" i="133"/>
  <c r="H11" i="133"/>
  <c r="G11" i="133"/>
  <c r="F11" i="133"/>
  <c r="E11" i="133"/>
  <c r="D11" i="133"/>
  <c r="C11" i="133"/>
  <c r="B11" i="133"/>
  <c r="Y11" i="132"/>
  <c r="X11" i="132"/>
  <c r="W11" i="132"/>
  <c r="V11" i="132"/>
  <c r="U11" i="132"/>
  <c r="T11" i="132"/>
  <c r="S11" i="132"/>
  <c r="R11" i="132"/>
  <c r="Q11" i="132"/>
  <c r="P11" i="132"/>
  <c r="O11" i="132"/>
  <c r="N11" i="132"/>
  <c r="M11" i="132"/>
  <c r="L11" i="132"/>
  <c r="K11" i="132"/>
  <c r="J11" i="132"/>
  <c r="I11" i="132"/>
  <c r="H11" i="132"/>
  <c r="G11" i="132"/>
  <c r="F11" i="132"/>
  <c r="E11" i="132"/>
  <c r="D11" i="132"/>
  <c r="C11" i="132"/>
  <c r="B11" i="132"/>
  <c r="Y11" i="131"/>
  <c r="X11" i="131"/>
  <c r="W11" i="131"/>
  <c r="V11" i="131"/>
  <c r="U11" i="131"/>
  <c r="T11" i="131"/>
  <c r="S11" i="131"/>
  <c r="R11" i="131"/>
  <c r="Q11" i="131"/>
  <c r="P11" i="131"/>
  <c r="O11" i="131"/>
  <c r="N11" i="131"/>
  <c r="M11" i="131"/>
  <c r="L11" i="131"/>
  <c r="K11" i="131"/>
  <c r="J11" i="131"/>
  <c r="I11" i="131"/>
  <c r="H11" i="131"/>
  <c r="G11" i="131"/>
  <c r="F11" i="131"/>
  <c r="E11" i="131"/>
  <c r="D11" i="131"/>
  <c r="C11" i="131"/>
  <c r="B11" i="131"/>
  <c r="Y11" i="130"/>
  <c r="X11" i="130"/>
  <c r="W11" i="130"/>
  <c r="V11" i="130"/>
  <c r="U11" i="130"/>
  <c r="T11" i="130"/>
  <c r="S11" i="130"/>
  <c r="R11" i="130"/>
  <c r="Q11" i="130"/>
  <c r="P11" i="130"/>
  <c r="O11" i="130"/>
  <c r="N11" i="130"/>
  <c r="M11" i="130"/>
  <c r="L11" i="130"/>
  <c r="K11" i="130"/>
  <c r="J11" i="130"/>
  <c r="I11" i="130"/>
  <c r="H11" i="130"/>
  <c r="G11" i="130"/>
  <c r="F11" i="130"/>
  <c r="E11" i="130"/>
  <c r="D11" i="130"/>
  <c r="C11" i="130"/>
  <c r="B11" i="130"/>
  <c r="Y11" i="129"/>
  <c r="X11" i="129"/>
  <c r="W11" i="129"/>
  <c r="V11" i="129"/>
  <c r="U11" i="129"/>
  <c r="T11" i="129"/>
  <c r="S11" i="129"/>
  <c r="R11" i="129"/>
  <c r="Q11" i="129"/>
  <c r="P11" i="129"/>
  <c r="O11" i="129"/>
  <c r="N11" i="129"/>
  <c r="M11" i="129"/>
  <c r="L11" i="129"/>
  <c r="K11" i="129"/>
  <c r="J11" i="129"/>
  <c r="I11" i="129"/>
  <c r="H11" i="129"/>
  <c r="G11" i="129"/>
  <c r="F11" i="129"/>
  <c r="E11" i="129"/>
  <c r="D11" i="129"/>
  <c r="C11" i="129"/>
  <c r="B11" i="129"/>
  <c r="Y11" i="128"/>
  <c r="X11" i="128"/>
  <c r="W11" i="128"/>
  <c r="V11" i="128"/>
  <c r="U11" i="128"/>
  <c r="T11" i="128"/>
  <c r="S11" i="128"/>
  <c r="R11" i="128"/>
  <c r="Q11" i="128"/>
  <c r="P11" i="128"/>
  <c r="O11" i="128"/>
  <c r="N11" i="128"/>
  <c r="M11" i="128"/>
  <c r="L11" i="128"/>
  <c r="K11" i="128"/>
  <c r="J11" i="128"/>
  <c r="I11" i="128"/>
  <c r="H11" i="128"/>
  <c r="G11" i="128"/>
  <c r="F11" i="128"/>
  <c r="E11" i="128"/>
  <c r="D11" i="128"/>
  <c r="C11" i="128"/>
  <c r="B11" i="128"/>
  <c r="Y11" i="127"/>
  <c r="X11" i="127"/>
  <c r="W11" i="127"/>
  <c r="V11" i="127"/>
  <c r="U11" i="127"/>
  <c r="T11" i="127"/>
  <c r="S11" i="127"/>
  <c r="R11" i="127"/>
  <c r="Q11" i="127"/>
  <c r="P11" i="127"/>
  <c r="O11" i="127"/>
  <c r="N11" i="127"/>
  <c r="M11" i="127"/>
  <c r="L11" i="127"/>
  <c r="K11" i="127"/>
  <c r="J11" i="127"/>
  <c r="I11" i="127"/>
  <c r="H11" i="127"/>
  <c r="G11" i="127"/>
  <c r="F11" i="127"/>
  <c r="E11" i="127"/>
  <c r="D11" i="127"/>
  <c r="C11" i="127"/>
  <c r="B11" i="127"/>
  <c r="Y11" i="126"/>
  <c r="X11" i="126"/>
  <c r="W11" i="126"/>
  <c r="V11" i="126"/>
  <c r="U11" i="126"/>
  <c r="T11" i="126"/>
  <c r="S11" i="126"/>
  <c r="R11" i="126"/>
  <c r="Q11" i="126"/>
  <c r="P11" i="126"/>
  <c r="O11" i="126"/>
  <c r="N11" i="126"/>
  <c r="M11" i="126"/>
  <c r="L11" i="126"/>
  <c r="K11" i="126"/>
  <c r="J11" i="126"/>
  <c r="I11" i="126"/>
  <c r="H11" i="126"/>
  <c r="G11" i="126"/>
  <c r="F11" i="126"/>
  <c r="E11" i="126"/>
  <c r="D11" i="126"/>
  <c r="C11" i="126"/>
  <c r="B11" i="126"/>
  <c r="Y11" i="125"/>
  <c r="X11" i="125"/>
  <c r="W11" i="125"/>
  <c r="V11" i="125"/>
  <c r="U11" i="125"/>
  <c r="T11" i="125"/>
  <c r="S11" i="125"/>
  <c r="R11" i="125"/>
  <c r="Q11" i="125"/>
  <c r="P11" i="125"/>
  <c r="O11" i="125"/>
  <c r="N11" i="125"/>
  <c r="M11" i="125"/>
  <c r="L11" i="125"/>
  <c r="K11" i="125"/>
  <c r="J11" i="125"/>
  <c r="I11" i="125"/>
  <c r="H11" i="125"/>
  <c r="G11" i="125"/>
  <c r="F11" i="125"/>
  <c r="E11" i="125"/>
  <c r="D11" i="125"/>
  <c r="C11" i="125"/>
  <c r="B11" i="125"/>
  <c r="Y11" i="124"/>
  <c r="X11" i="124"/>
  <c r="W11" i="124"/>
  <c r="V11" i="124"/>
  <c r="U11" i="124"/>
  <c r="T11" i="124"/>
  <c r="S11" i="124"/>
  <c r="R11" i="124"/>
  <c r="Q11" i="124"/>
  <c r="P11" i="124"/>
  <c r="O11" i="124"/>
  <c r="N11" i="124"/>
  <c r="M11" i="124"/>
  <c r="L11" i="124"/>
  <c r="K11" i="124"/>
  <c r="J11" i="124"/>
  <c r="I11" i="124"/>
  <c r="H11" i="124"/>
  <c r="G11" i="124"/>
  <c r="F11" i="124"/>
  <c r="E11" i="124"/>
  <c r="D11" i="124"/>
  <c r="C11" i="124"/>
  <c r="B11" i="124"/>
  <c r="U11" i="123" l="1"/>
  <c r="T11" i="123"/>
  <c r="S11" i="123"/>
  <c r="R11" i="123"/>
  <c r="Q11" i="123"/>
  <c r="P11" i="123"/>
  <c r="O11" i="123"/>
  <c r="N11" i="123"/>
  <c r="M11" i="123"/>
  <c r="L11" i="123"/>
  <c r="K11" i="123"/>
  <c r="J11" i="123"/>
  <c r="I11" i="123"/>
  <c r="H11" i="123"/>
  <c r="G11" i="123"/>
  <c r="F11" i="123"/>
  <c r="E11" i="123"/>
  <c r="D11" i="123"/>
  <c r="C11" i="123"/>
  <c r="B11" i="123"/>
  <c r="U10" i="122" l="1"/>
  <c r="T10" i="122"/>
  <c r="S10" i="122"/>
  <c r="R10" i="122"/>
  <c r="Q10" i="122"/>
  <c r="P10" i="122"/>
  <c r="O10" i="122"/>
  <c r="N10" i="122"/>
  <c r="M10" i="122"/>
  <c r="L10" i="122"/>
  <c r="K10" i="122"/>
  <c r="J10" i="122"/>
  <c r="I10" i="122"/>
  <c r="H10" i="122"/>
  <c r="G10" i="122"/>
  <c r="F10" i="122"/>
  <c r="E10" i="122"/>
  <c r="D10" i="122"/>
  <c r="C10" i="122"/>
  <c r="B10" i="122"/>
  <c r="Y10" i="121"/>
  <c r="X10" i="121"/>
  <c r="W10" i="121"/>
  <c r="V10" i="121"/>
  <c r="U10" i="121"/>
  <c r="T10" i="121"/>
  <c r="S10" i="121"/>
  <c r="R10" i="121"/>
  <c r="Q10" i="121"/>
  <c r="P10" i="121"/>
  <c r="O10" i="121"/>
  <c r="N10" i="121"/>
  <c r="M10" i="121"/>
  <c r="L10" i="121"/>
  <c r="K10" i="121"/>
  <c r="J10" i="121"/>
  <c r="I10" i="121"/>
  <c r="H10" i="121"/>
  <c r="G10" i="121"/>
  <c r="F10" i="121"/>
  <c r="E10" i="121"/>
  <c r="D10" i="121"/>
  <c r="C10" i="121"/>
  <c r="B10" i="121"/>
  <c r="U10" i="120"/>
  <c r="T10" i="120"/>
  <c r="S10" i="120"/>
  <c r="R10" i="120"/>
  <c r="Q10" i="120"/>
  <c r="P10" i="120"/>
  <c r="O10" i="120"/>
  <c r="N10" i="120"/>
  <c r="M10" i="120"/>
  <c r="L10" i="120"/>
  <c r="K10" i="120"/>
  <c r="J10" i="120"/>
  <c r="I10" i="120"/>
  <c r="H10" i="120"/>
  <c r="G10" i="120"/>
  <c r="F10" i="120"/>
  <c r="E10" i="120"/>
  <c r="D10" i="120"/>
  <c r="C10" i="120"/>
  <c r="B10" i="120"/>
  <c r="X11" i="119"/>
  <c r="W11" i="119"/>
  <c r="V11" i="119"/>
  <c r="U11" i="119"/>
  <c r="T11" i="119"/>
  <c r="S11" i="119"/>
  <c r="R11" i="119"/>
  <c r="Q11" i="119"/>
  <c r="P11" i="119"/>
  <c r="O11" i="119"/>
  <c r="N11" i="119"/>
  <c r="M11" i="119"/>
  <c r="L11" i="119"/>
  <c r="K11" i="119"/>
  <c r="J11" i="119"/>
  <c r="I11" i="119"/>
  <c r="H11" i="119"/>
  <c r="G11" i="119"/>
  <c r="F11" i="119"/>
  <c r="E11" i="119"/>
  <c r="D11" i="119"/>
  <c r="C11" i="119"/>
  <c r="B11" i="119"/>
  <c r="X10" i="118"/>
  <c r="W10" i="118"/>
  <c r="V10" i="118"/>
  <c r="U10" i="118"/>
  <c r="T10" i="118"/>
  <c r="S10" i="118"/>
  <c r="R10" i="118"/>
  <c r="Q10" i="118"/>
  <c r="P10" i="118"/>
  <c r="O10" i="118"/>
  <c r="N10" i="118"/>
  <c r="M10" i="118"/>
  <c r="L10" i="118"/>
  <c r="K10" i="118"/>
  <c r="J10" i="118"/>
  <c r="I10" i="118"/>
  <c r="H10" i="118"/>
  <c r="G10" i="118"/>
  <c r="F10" i="118"/>
  <c r="E10" i="118"/>
  <c r="D10" i="118"/>
  <c r="C10" i="118"/>
  <c r="B10" i="118"/>
  <c r="U10" i="117"/>
  <c r="T10" i="117"/>
  <c r="S10" i="117"/>
  <c r="R10" i="117"/>
  <c r="Q10" i="117"/>
  <c r="P10" i="117"/>
  <c r="O10" i="117"/>
  <c r="N10" i="117"/>
  <c r="M10" i="117"/>
  <c r="L10" i="117"/>
  <c r="K10" i="117"/>
  <c r="J10" i="117"/>
  <c r="I10" i="117"/>
  <c r="H10" i="117"/>
  <c r="G10" i="117"/>
  <c r="F10" i="117"/>
  <c r="E10" i="117"/>
  <c r="D10" i="117"/>
  <c r="C10" i="117"/>
  <c r="B10" i="117"/>
  <c r="Y10" i="116"/>
  <c r="X10" i="116"/>
  <c r="W10" i="116"/>
  <c r="V10" i="116"/>
  <c r="U10" i="116"/>
  <c r="T10" i="116"/>
  <c r="S10" i="116"/>
  <c r="R10" i="116"/>
  <c r="Q10" i="116"/>
  <c r="P10" i="116"/>
  <c r="O10" i="116"/>
  <c r="N10" i="116"/>
  <c r="M10" i="116"/>
  <c r="L10" i="116"/>
  <c r="K10" i="116"/>
  <c r="J10" i="116"/>
  <c r="I10" i="116"/>
  <c r="H10" i="116"/>
  <c r="G10" i="116"/>
  <c r="F10" i="116"/>
  <c r="E10" i="116"/>
  <c r="D10" i="116"/>
  <c r="C10" i="116"/>
  <c r="B10" i="116"/>
  <c r="Y11" i="115" l="1"/>
  <c r="X11" i="115"/>
  <c r="W11" i="115"/>
  <c r="V11" i="115"/>
  <c r="U11" i="115"/>
  <c r="T11" i="115"/>
  <c r="S11" i="115"/>
  <c r="R11" i="115"/>
  <c r="Q11" i="115"/>
  <c r="P11" i="115"/>
  <c r="O11" i="115"/>
  <c r="N11" i="115"/>
  <c r="M11" i="115"/>
  <c r="L11" i="115"/>
  <c r="K11" i="115"/>
  <c r="J11" i="115"/>
  <c r="I11" i="115"/>
  <c r="H11" i="115"/>
  <c r="G11" i="115"/>
  <c r="F11" i="115"/>
  <c r="E11" i="115"/>
  <c r="D11" i="115"/>
  <c r="C11" i="115"/>
  <c r="B11" i="115"/>
  <c r="Y11" i="114" l="1"/>
  <c r="X11" i="114"/>
  <c r="W11" i="114"/>
  <c r="V11" i="114"/>
  <c r="U11" i="114"/>
  <c r="T11" i="114"/>
  <c r="S11" i="114"/>
  <c r="R11" i="114"/>
  <c r="Q11" i="114"/>
  <c r="P11" i="114"/>
  <c r="O11" i="114"/>
  <c r="N11" i="114"/>
  <c r="M11" i="114"/>
  <c r="L11" i="114"/>
  <c r="K11" i="114"/>
  <c r="J11" i="114"/>
  <c r="I11" i="114"/>
  <c r="H11" i="114"/>
  <c r="G11" i="114"/>
  <c r="F11" i="114"/>
  <c r="E11" i="114"/>
  <c r="D11" i="114"/>
  <c r="C11" i="114"/>
  <c r="B11" i="114"/>
  <c r="U11" i="54" l="1"/>
  <c r="T11" i="54"/>
  <c r="S11" i="54"/>
  <c r="R11" i="54"/>
  <c r="Q11" i="54"/>
  <c r="P11" i="54"/>
  <c r="O11" i="54"/>
  <c r="N11" i="54"/>
  <c r="M11" i="54"/>
  <c r="L11" i="54"/>
  <c r="K11" i="54"/>
  <c r="J11" i="54"/>
  <c r="I11" i="54"/>
  <c r="H11" i="54"/>
  <c r="G11" i="54"/>
  <c r="F11" i="54"/>
  <c r="E11" i="54"/>
  <c r="D11" i="54"/>
  <c r="C11" i="54"/>
  <c r="B11" i="54"/>
  <c r="X11" i="53"/>
  <c r="W11" i="53"/>
  <c r="V11" i="53"/>
  <c r="U11" i="53"/>
  <c r="T11" i="53"/>
  <c r="S11" i="53"/>
  <c r="R11" i="53"/>
  <c r="Q11" i="53"/>
  <c r="P11" i="53"/>
  <c r="O11" i="53"/>
  <c r="N11" i="53"/>
  <c r="M11" i="53"/>
  <c r="L11" i="53"/>
  <c r="K11" i="53"/>
  <c r="J11" i="53"/>
  <c r="I11" i="53"/>
  <c r="H11" i="53"/>
  <c r="G11" i="53"/>
  <c r="F11" i="53"/>
  <c r="E11" i="53"/>
  <c r="D11" i="53"/>
  <c r="C11" i="53"/>
  <c r="B11" i="53"/>
  <c r="X11" i="52"/>
  <c r="W11" i="52"/>
  <c r="V11" i="52"/>
  <c r="U11" i="52"/>
  <c r="T11" i="52"/>
  <c r="S11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C11" i="52"/>
  <c r="B11" i="52"/>
  <c r="U10" i="51"/>
  <c r="T10" i="51"/>
  <c r="S10" i="51"/>
  <c r="R10" i="51"/>
  <c r="Q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D10" i="51"/>
  <c r="C10" i="51"/>
  <c r="B10" i="51"/>
  <c r="Y11" i="50"/>
  <c r="X11" i="50"/>
  <c r="W11" i="50"/>
  <c r="V11" i="50"/>
  <c r="U11" i="50"/>
  <c r="T11" i="50"/>
  <c r="S11" i="50"/>
  <c r="R11" i="50"/>
  <c r="Q11" i="50"/>
  <c r="P11" i="50"/>
  <c r="O11" i="50"/>
  <c r="N11" i="50"/>
  <c r="M11" i="50"/>
  <c r="L11" i="50"/>
  <c r="K11" i="50"/>
  <c r="J11" i="50"/>
  <c r="I11" i="50"/>
  <c r="H11" i="50"/>
  <c r="G11" i="50"/>
  <c r="F11" i="50"/>
  <c r="E11" i="50"/>
  <c r="D11" i="50"/>
  <c r="C11" i="50"/>
  <c r="B11" i="50"/>
  <c r="Y11" i="49"/>
  <c r="X11" i="49"/>
  <c r="W11" i="49"/>
  <c r="V11" i="49"/>
  <c r="U11" i="49"/>
  <c r="T11" i="49"/>
  <c r="S11" i="49"/>
  <c r="R11" i="49"/>
  <c r="Q11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D11" i="49"/>
  <c r="C11" i="49"/>
  <c r="B11" i="49"/>
  <c r="J10" i="99"/>
  <c r="I10" i="99"/>
  <c r="H10" i="99"/>
  <c r="G10" i="99"/>
  <c r="F10" i="99"/>
  <c r="E10" i="99"/>
  <c r="D10" i="99"/>
  <c r="C10" i="99"/>
  <c r="B10" i="99"/>
  <c r="U11" i="48"/>
  <c r="T11" i="48"/>
  <c r="S11" i="48"/>
  <c r="R11" i="48"/>
  <c r="Q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D11" i="48"/>
  <c r="C11" i="48"/>
  <c r="B11" i="48"/>
  <c r="U10" i="47"/>
  <c r="T10" i="47"/>
  <c r="S10" i="47"/>
  <c r="R10" i="47"/>
  <c r="Q10" i="47"/>
  <c r="P10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C10" i="47"/>
  <c r="B10" i="47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E11" i="45"/>
  <c r="D11" i="45"/>
  <c r="C11" i="45"/>
  <c r="B11" i="45"/>
  <c r="R11" i="69"/>
  <c r="Q11" i="69"/>
  <c r="P11" i="69"/>
  <c r="O11" i="69"/>
  <c r="N11" i="69"/>
  <c r="M11" i="69"/>
  <c r="L11" i="69"/>
  <c r="K11" i="69"/>
  <c r="J11" i="69"/>
  <c r="I11" i="69"/>
  <c r="H11" i="69"/>
  <c r="G11" i="69"/>
  <c r="F11" i="69"/>
  <c r="E11" i="69"/>
  <c r="D11" i="69"/>
  <c r="C11" i="69"/>
  <c r="B11" i="69"/>
  <c r="R10" i="112"/>
  <c r="Q10" i="112"/>
  <c r="P10" i="112"/>
  <c r="O10" i="112"/>
  <c r="N10" i="112"/>
  <c r="M10" i="112"/>
  <c r="L10" i="112"/>
  <c r="K10" i="112"/>
  <c r="J10" i="112"/>
  <c r="I10" i="112"/>
  <c r="H10" i="112"/>
  <c r="G10" i="112"/>
  <c r="F10" i="112"/>
  <c r="E10" i="112"/>
  <c r="D10" i="112"/>
  <c r="C10" i="112"/>
  <c r="B10" i="112"/>
  <c r="X10" i="44"/>
  <c r="W10" i="44"/>
  <c r="V10" i="44"/>
  <c r="U10" i="44"/>
  <c r="T10" i="44"/>
  <c r="S10" i="44"/>
  <c r="R10" i="44"/>
  <c r="Q10" i="44"/>
  <c r="P10" i="44"/>
  <c r="O10" i="44"/>
  <c r="N10" i="44"/>
  <c r="M10" i="44"/>
  <c r="L10" i="44"/>
  <c r="K10" i="44"/>
  <c r="J10" i="44"/>
  <c r="I10" i="44"/>
  <c r="H10" i="44"/>
  <c r="G10" i="44"/>
  <c r="F10" i="44"/>
  <c r="E10" i="44"/>
  <c r="D10" i="44"/>
  <c r="C10" i="44"/>
  <c r="B10" i="44"/>
  <c r="U11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11" i="43"/>
  <c r="D11" i="43"/>
  <c r="C11" i="43"/>
  <c r="B11" i="43"/>
  <c r="R11" i="72"/>
  <c r="Q11" i="72"/>
  <c r="P11" i="72"/>
  <c r="O11" i="72"/>
  <c r="N11" i="72"/>
  <c r="M11" i="72"/>
  <c r="L11" i="72"/>
  <c r="K11" i="72"/>
  <c r="J11" i="72"/>
  <c r="I11" i="72"/>
  <c r="H11" i="72"/>
  <c r="G11" i="72"/>
  <c r="F11" i="72"/>
  <c r="E11" i="72"/>
  <c r="D11" i="72"/>
  <c r="C11" i="72"/>
  <c r="B11" i="72"/>
  <c r="U10" i="41"/>
  <c r="T10" i="41"/>
  <c r="S10" i="41"/>
  <c r="R10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B10" i="41"/>
  <c r="Y11" i="58"/>
  <c r="X11" i="58"/>
  <c r="W11" i="58"/>
  <c r="V11" i="58"/>
  <c r="U11" i="58"/>
  <c r="T11" i="58"/>
  <c r="S11" i="58"/>
  <c r="R11" i="58"/>
  <c r="Q11" i="58"/>
  <c r="P11" i="58"/>
  <c r="O11" i="58"/>
  <c r="N11" i="58"/>
  <c r="M11" i="58"/>
  <c r="L11" i="58"/>
  <c r="K11" i="58"/>
  <c r="J11" i="58"/>
  <c r="I11" i="58"/>
  <c r="H11" i="58"/>
  <c r="G11" i="58"/>
  <c r="F11" i="58"/>
  <c r="E11" i="58"/>
  <c r="D11" i="58"/>
  <c r="C11" i="58"/>
  <c r="B11" i="58"/>
  <c r="R11" i="68"/>
  <c r="Q11" i="68"/>
  <c r="P11" i="68"/>
  <c r="O11" i="68"/>
  <c r="N11" i="68"/>
  <c r="M11" i="68"/>
  <c r="L11" i="68"/>
  <c r="K11" i="68"/>
  <c r="J11" i="68"/>
  <c r="I11" i="68"/>
  <c r="H11" i="68"/>
  <c r="G11" i="68"/>
  <c r="F11" i="68"/>
  <c r="E11" i="68"/>
  <c r="D11" i="68"/>
  <c r="C11" i="68"/>
  <c r="B11" i="68"/>
  <c r="U11" i="40"/>
  <c r="T11" i="40"/>
  <c r="S11" i="40"/>
  <c r="R11" i="40"/>
  <c r="Q11" i="40"/>
  <c r="P11" i="40"/>
  <c r="O11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B11" i="40"/>
  <c r="X10" i="39"/>
  <c r="W10" i="39"/>
  <c r="V10" i="39"/>
  <c r="U10" i="39"/>
  <c r="T10" i="39"/>
  <c r="S10" i="39"/>
  <c r="R10" i="39"/>
  <c r="Q10" i="39"/>
  <c r="P10" i="39"/>
  <c r="O10" i="39"/>
  <c r="N10" i="39"/>
  <c r="M10" i="39"/>
  <c r="L10" i="39"/>
  <c r="K10" i="39"/>
  <c r="J10" i="39"/>
  <c r="I10" i="39"/>
  <c r="H10" i="39"/>
  <c r="G10" i="39"/>
  <c r="F10" i="39"/>
  <c r="E10" i="39"/>
  <c r="D10" i="39"/>
  <c r="C10" i="39"/>
  <c r="B10" i="39"/>
  <c r="U10" i="95"/>
  <c r="T10" i="95"/>
  <c r="S10" i="95"/>
  <c r="R10" i="95"/>
  <c r="Q10" i="95"/>
  <c r="P10" i="95"/>
  <c r="O10" i="95"/>
  <c r="N10" i="95"/>
  <c r="M10" i="95"/>
  <c r="L10" i="95"/>
  <c r="K10" i="95"/>
  <c r="J10" i="95"/>
  <c r="I10" i="95"/>
  <c r="H10" i="95"/>
  <c r="G10" i="95"/>
  <c r="F10" i="95"/>
  <c r="E10" i="95"/>
  <c r="D10" i="95"/>
  <c r="C10" i="95"/>
  <c r="B10" i="95"/>
  <c r="U10" i="55"/>
  <c r="T10" i="55"/>
  <c r="S10" i="55"/>
  <c r="R10" i="55"/>
  <c r="Q10" i="55"/>
  <c r="P10" i="55"/>
  <c r="O10" i="55"/>
  <c r="N10" i="55"/>
  <c r="M10" i="55"/>
  <c r="L10" i="55"/>
  <c r="K10" i="55"/>
  <c r="J10" i="55"/>
  <c r="I10" i="55"/>
  <c r="H10" i="55"/>
  <c r="G10" i="55"/>
  <c r="F10" i="55"/>
  <c r="E10" i="55"/>
  <c r="D10" i="55"/>
  <c r="C10" i="55"/>
  <c r="B10" i="55"/>
  <c r="U10" i="38"/>
  <c r="T10" i="38"/>
  <c r="S10" i="38"/>
  <c r="R10" i="38"/>
  <c r="Q10" i="38"/>
  <c r="P10" i="38"/>
  <c r="O10" i="38"/>
  <c r="N10" i="38"/>
  <c r="M10" i="38"/>
  <c r="L10" i="38"/>
  <c r="K10" i="38"/>
  <c r="J10" i="38"/>
  <c r="I10" i="38"/>
  <c r="H10" i="38"/>
  <c r="G10" i="38"/>
  <c r="F10" i="38"/>
  <c r="E10" i="38"/>
  <c r="D10" i="38"/>
  <c r="C10" i="38"/>
  <c r="B10" i="38"/>
  <c r="U10" i="37"/>
  <c r="T10" i="37"/>
  <c r="S10" i="37"/>
  <c r="R10" i="37"/>
  <c r="Q10" i="37"/>
  <c r="P10" i="37"/>
  <c r="O10" i="37"/>
  <c r="N10" i="37"/>
  <c r="M10" i="37"/>
  <c r="L10" i="37"/>
  <c r="K10" i="37"/>
  <c r="J10" i="37"/>
  <c r="I10" i="37"/>
  <c r="H10" i="37"/>
  <c r="G10" i="37"/>
  <c r="F10" i="37"/>
  <c r="E10" i="37"/>
  <c r="D10" i="37"/>
  <c r="C10" i="37"/>
  <c r="B10" i="37"/>
  <c r="R11" i="70"/>
  <c r="Q11" i="70"/>
  <c r="P11" i="70"/>
  <c r="O11" i="70"/>
  <c r="N11" i="70"/>
  <c r="M11" i="70"/>
  <c r="L11" i="70"/>
  <c r="K11" i="70"/>
  <c r="J11" i="70"/>
  <c r="I11" i="70"/>
  <c r="H11" i="70"/>
  <c r="G11" i="70"/>
  <c r="F11" i="70"/>
  <c r="E11" i="70"/>
  <c r="D11" i="70"/>
  <c r="C11" i="70"/>
  <c r="B11" i="70"/>
  <c r="X11" i="36"/>
  <c r="W11" i="36"/>
  <c r="V11" i="36"/>
  <c r="U11" i="36"/>
  <c r="T11" i="36"/>
  <c r="S11" i="36"/>
  <c r="R11" i="36"/>
  <c r="Q11" i="36"/>
  <c r="P11" i="36"/>
  <c r="O11" i="36"/>
  <c r="N11" i="36"/>
  <c r="M11" i="36"/>
  <c r="L11" i="36"/>
  <c r="K11" i="36"/>
  <c r="J11" i="36"/>
  <c r="I11" i="36"/>
  <c r="H11" i="36"/>
  <c r="G11" i="36"/>
  <c r="F11" i="36"/>
  <c r="E11" i="36"/>
  <c r="D11" i="36"/>
  <c r="C11" i="36"/>
  <c r="B11" i="36"/>
  <c r="R11" i="71"/>
  <c r="Q11" i="71"/>
  <c r="P11" i="71"/>
  <c r="O11" i="71"/>
  <c r="N11" i="71"/>
  <c r="M11" i="71"/>
  <c r="L11" i="71"/>
  <c r="K11" i="71"/>
  <c r="J11" i="71"/>
  <c r="I11" i="71"/>
  <c r="H11" i="71"/>
  <c r="G11" i="71"/>
  <c r="F11" i="71"/>
  <c r="E11" i="71"/>
  <c r="D11" i="71"/>
  <c r="C11" i="71"/>
  <c r="B11" i="71"/>
  <c r="R10" i="100"/>
  <c r="Q10" i="100"/>
  <c r="P10" i="100"/>
  <c r="O10" i="100"/>
  <c r="N10" i="100"/>
  <c r="M10" i="100"/>
  <c r="L10" i="100"/>
  <c r="K10" i="100"/>
  <c r="J10" i="100"/>
  <c r="I10" i="100"/>
  <c r="H10" i="100"/>
  <c r="G10" i="100"/>
  <c r="F10" i="100"/>
  <c r="E10" i="100"/>
  <c r="D10" i="100"/>
  <c r="C10" i="100"/>
  <c r="B10" i="100"/>
  <c r="R10" i="111"/>
  <c r="Q10" i="111"/>
  <c r="P10" i="111"/>
  <c r="O10" i="111"/>
  <c r="N10" i="111"/>
  <c r="M10" i="111"/>
  <c r="L10" i="111"/>
  <c r="K10" i="111"/>
  <c r="J10" i="111"/>
  <c r="I10" i="111"/>
  <c r="H10" i="111"/>
  <c r="G10" i="111"/>
  <c r="F10" i="111"/>
  <c r="E10" i="111"/>
  <c r="D10" i="111"/>
  <c r="C10" i="111"/>
  <c r="B10" i="111"/>
  <c r="X10" i="35"/>
  <c r="W10" i="35"/>
  <c r="V10" i="35"/>
  <c r="U10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C10" i="35"/>
  <c r="B10" i="35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B11" i="32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B10" i="31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J10" i="98"/>
  <c r="I10" i="98"/>
  <c r="H10" i="98"/>
  <c r="G10" i="98"/>
  <c r="F10" i="98"/>
  <c r="E10" i="98"/>
  <c r="D10" i="98"/>
  <c r="C10" i="98"/>
  <c r="B10" i="98"/>
  <c r="J10" i="109"/>
  <c r="I10" i="109"/>
  <c r="H10" i="109"/>
  <c r="G10" i="109"/>
  <c r="F10" i="109"/>
  <c r="E10" i="109"/>
  <c r="D10" i="109"/>
  <c r="C10" i="109"/>
  <c r="B10" i="109"/>
  <c r="U10" i="94"/>
  <c r="T10" i="94"/>
  <c r="S10" i="94"/>
  <c r="R10" i="94"/>
  <c r="Q10" i="94"/>
  <c r="P10" i="94"/>
  <c r="O10" i="94"/>
  <c r="N10" i="94"/>
  <c r="M10" i="94"/>
  <c r="L10" i="94"/>
  <c r="K10" i="94"/>
  <c r="J10" i="94"/>
  <c r="I10" i="94"/>
  <c r="H10" i="94"/>
  <c r="G10" i="94"/>
  <c r="F10" i="94"/>
  <c r="E10" i="94"/>
  <c r="D10" i="94"/>
  <c r="C10" i="94"/>
  <c r="B10" i="94"/>
  <c r="R11" i="64"/>
  <c r="Q11" i="64"/>
  <c r="P11" i="64"/>
  <c r="O11" i="64"/>
  <c r="N11" i="64"/>
  <c r="M11" i="64"/>
  <c r="L11" i="64"/>
  <c r="K11" i="64"/>
  <c r="J11" i="64"/>
  <c r="I11" i="64"/>
  <c r="H11" i="64"/>
  <c r="G11" i="64"/>
  <c r="F11" i="64"/>
  <c r="E11" i="64"/>
  <c r="D11" i="64"/>
  <c r="C11" i="64"/>
  <c r="B11" i="64"/>
  <c r="R10" i="101"/>
  <c r="Q10" i="101"/>
  <c r="P10" i="101"/>
  <c r="O10" i="101"/>
  <c r="N10" i="101"/>
  <c r="M10" i="101"/>
  <c r="L10" i="101"/>
  <c r="K10" i="101"/>
  <c r="J10" i="101"/>
  <c r="I10" i="101"/>
  <c r="H10" i="101"/>
  <c r="G10" i="101"/>
  <c r="F10" i="101"/>
  <c r="E10" i="101"/>
  <c r="D10" i="101"/>
  <c r="C10" i="101"/>
  <c r="B10" i="101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R11" i="65"/>
  <c r="Q11" i="65"/>
  <c r="P11" i="65"/>
  <c r="O11" i="65"/>
  <c r="N11" i="65"/>
  <c r="M11" i="65"/>
  <c r="L11" i="65"/>
  <c r="K11" i="65"/>
  <c r="J11" i="65"/>
  <c r="I11" i="65"/>
  <c r="H11" i="65"/>
  <c r="G11" i="65"/>
  <c r="F11" i="65"/>
  <c r="E11" i="65"/>
  <c r="D11" i="65"/>
  <c r="C11" i="65"/>
  <c r="B11" i="6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J10" i="108"/>
  <c r="I10" i="108"/>
  <c r="H10" i="108"/>
  <c r="G10" i="108"/>
  <c r="F10" i="108"/>
  <c r="E10" i="108"/>
  <c r="D10" i="108"/>
  <c r="C10" i="108"/>
  <c r="B10" i="108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U11" i="63"/>
  <c r="T11" i="63"/>
  <c r="S11" i="63"/>
  <c r="R11" i="63"/>
  <c r="Q11" i="63"/>
  <c r="P11" i="63"/>
  <c r="O11" i="63"/>
  <c r="N11" i="63"/>
  <c r="M11" i="63"/>
  <c r="L11" i="63"/>
  <c r="K11" i="63"/>
  <c r="J11" i="63"/>
  <c r="I11" i="63"/>
  <c r="H11" i="63"/>
  <c r="G11" i="63"/>
  <c r="F11" i="63"/>
  <c r="E11" i="63"/>
  <c r="D11" i="63"/>
  <c r="C11" i="63"/>
  <c r="B11" i="63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J10" i="75"/>
  <c r="I10" i="75"/>
  <c r="H10" i="75"/>
  <c r="G10" i="75"/>
  <c r="F10" i="75"/>
  <c r="E10" i="75"/>
  <c r="D10" i="75"/>
  <c r="C10" i="75"/>
  <c r="B10" i="75"/>
  <c r="U10" i="93"/>
  <c r="T10" i="93"/>
  <c r="S10" i="93"/>
  <c r="R10" i="93"/>
  <c r="Q10" i="93"/>
  <c r="P10" i="93"/>
  <c r="O10" i="93"/>
  <c r="N10" i="93"/>
  <c r="M10" i="93"/>
  <c r="L10" i="93"/>
  <c r="K10" i="93"/>
  <c r="J10" i="93"/>
  <c r="I10" i="93"/>
  <c r="H10" i="93"/>
  <c r="G10" i="93"/>
  <c r="F10" i="93"/>
  <c r="E10" i="93"/>
  <c r="D10" i="93"/>
  <c r="C10" i="93"/>
  <c r="B10" i="93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J10" i="102"/>
  <c r="I10" i="102"/>
  <c r="H10" i="102"/>
  <c r="G10" i="102"/>
  <c r="F10" i="102"/>
  <c r="E10" i="102"/>
  <c r="D10" i="102"/>
  <c r="C10" i="102"/>
  <c r="B10" i="102"/>
  <c r="J10" i="107"/>
  <c r="I10" i="107"/>
  <c r="H10" i="107"/>
  <c r="G10" i="107"/>
  <c r="F10" i="107"/>
  <c r="E10" i="107"/>
  <c r="D10" i="107"/>
  <c r="C10" i="107"/>
  <c r="B10" i="107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X10" i="97"/>
  <c r="W10" i="97"/>
  <c r="V10" i="97"/>
  <c r="U10" i="97"/>
  <c r="T10" i="97"/>
  <c r="S10" i="97"/>
  <c r="R10" i="97"/>
  <c r="Q10" i="97"/>
  <c r="P10" i="97"/>
  <c r="O10" i="97"/>
  <c r="N10" i="97"/>
  <c r="M10" i="97"/>
  <c r="L10" i="97"/>
  <c r="K10" i="97"/>
  <c r="J10" i="97"/>
  <c r="I10" i="97"/>
  <c r="H10" i="97"/>
  <c r="G10" i="97"/>
  <c r="F10" i="97"/>
  <c r="E10" i="97"/>
  <c r="D10" i="97"/>
  <c r="C10" i="97"/>
  <c r="B10" i="97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U10" i="113"/>
  <c r="T10" i="113"/>
  <c r="S10" i="113"/>
  <c r="R10" i="113"/>
  <c r="Q10" i="113"/>
  <c r="P10" i="113"/>
  <c r="O10" i="113"/>
  <c r="N10" i="113"/>
  <c r="M10" i="113"/>
  <c r="L10" i="113"/>
  <c r="K10" i="113"/>
  <c r="J10" i="113"/>
  <c r="I10" i="113"/>
  <c r="H10" i="113"/>
  <c r="G10" i="113"/>
  <c r="F10" i="113"/>
  <c r="E10" i="113"/>
  <c r="D10" i="113"/>
  <c r="C10" i="113"/>
  <c r="B10" i="113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J10" i="73"/>
  <c r="I10" i="73"/>
  <c r="H10" i="73"/>
  <c r="G10" i="73"/>
  <c r="F10" i="73"/>
  <c r="E10" i="73"/>
  <c r="D10" i="73"/>
  <c r="C10" i="73"/>
  <c r="B10" i="73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J10" i="110"/>
  <c r="I10" i="110"/>
  <c r="H10" i="110"/>
  <c r="G10" i="110"/>
  <c r="F10" i="110"/>
  <c r="E10" i="110"/>
  <c r="D10" i="110"/>
  <c r="C10" i="110"/>
  <c r="B10" i="110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J10" i="106"/>
  <c r="I10" i="106"/>
  <c r="H10" i="106"/>
  <c r="G10" i="106"/>
  <c r="F10" i="106"/>
  <c r="E10" i="106"/>
  <c r="D10" i="106"/>
  <c r="C10" i="106"/>
  <c r="B10" i="106"/>
  <c r="R10" i="90"/>
  <c r="Q10" i="90"/>
  <c r="P10" i="90"/>
  <c r="O10" i="90"/>
  <c r="N10" i="90"/>
  <c r="M10" i="90"/>
  <c r="L10" i="90"/>
  <c r="K10" i="90"/>
  <c r="J10" i="90"/>
  <c r="I10" i="90"/>
  <c r="H10" i="90"/>
  <c r="G10" i="90"/>
  <c r="F10" i="90"/>
  <c r="E10" i="90"/>
  <c r="D10" i="90"/>
  <c r="C10" i="90"/>
  <c r="B10" i="90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R11" i="67"/>
  <c r="Q11" i="67"/>
  <c r="P11" i="67"/>
  <c r="O11" i="67"/>
  <c r="N11" i="67"/>
  <c r="M11" i="67"/>
  <c r="L11" i="67"/>
  <c r="K11" i="67"/>
  <c r="J11" i="67"/>
  <c r="I11" i="67"/>
  <c r="H11" i="67"/>
  <c r="G11" i="67"/>
  <c r="F11" i="67"/>
  <c r="E11" i="67"/>
  <c r="D11" i="67"/>
  <c r="C11" i="67"/>
  <c r="B11" i="67"/>
  <c r="U10" i="92"/>
  <c r="T10" i="92"/>
  <c r="S10" i="92"/>
  <c r="R10" i="92"/>
  <c r="Q10" i="92"/>
  <c r="P10" i="92"/>
  <c r="O10" i="92"/>
  <c r="N10" i="92"/>
  <c r="M10" i="92"/>
  <c r="L10" i="92"/>
  <c r="K10" i="92"/>
  <c r="J10" i="92"/>
  <c r="I10" i="92"/>
  <c r="H10" i="92"/>
  <c r="G10" i="92"/>
  <c r="F10" i="92"/>
  <c r="E10" i="92"/>
  <c r="D10" i="92"/>
  <c r="C10" i="92"/>
  <c r="B10" i="92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U10" i="96"/>
  <c r="T10" i="96"/>
  <c r="S10" i="96"/>
  <c r="R10" i="96"/>
  <c r="Q10" i="96"/>
  <c r="P10" i="96"/>
  <c r="O10" i="96"/>
  <c r="N10" i="96"/>
  <c r="M10" i="96"/>
  <c r="L10" i="96"/>
  <c r="K10" i="96"/>
  <c r="J10" i="96"/>
  <c r="I10" i="96"/>
  <c r="H10" i="96"/>
  <c r="G10" i="96"/>
  <c r="F10" i="96"/>
  <c r="E10" i="96"/>
  <c r="D10" i="96"/>
  <c r="C10" i="96"/>
  <c r="B10" i="96"/>
  <c r="Y10" i="104"/>
  <c r="J10" i="104"/>
  <c r="I10" i="104"/>
  <c r="H10" i="104"/>
  <c r="G10" i="104"/>
  <c r="F10" i="104"/>
  <c r="E10" i="104"/>
  <c r="D10" i="104"/>
  <c r="C10" i="104"/>
  <c r="B10" i="104"/>
  <c r="Y10" i="57"/>
  <c r="X10" i="57"/>
  <c r="W10" i="57"/>
  <c r="V10" i="57"/>
  <c r="U10" i="57"/>
  <c r="T10" i="57"/>
  <c r="S10" i="57"/>
  <c r="R10" i="57"/>
  <c r="Q10" i="57"/>
  <c r="P10" i="57"/>
  <c r="O10" i="57"/>
  <c r="N10" i="57"/>
  <c r="M10" i="57"/>
  <c r="L10" i="57"/>
  <c r="K10" i="57"/>
  <c r="J10" i="57"/>
  <c r="I10" i="57"/>
  <c r="H10" i="57"/>
  <c r="G10" i="57"/>
  <c r="F10" i="57"/>
  <c r="E10" i="57"/>
  <c r="D10" i="57"/>
  <c r="C10" i="57"/>
  <c r="B10" i="57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Y10" i="56"/>
  <c r="X10" i="56"/>
  <c r="W10" i="56"/>
  <c r="V10" i="56"/>
  <c r="U10" i="56"/>
  <c r="T10" i="56"/>
  <c r="S10" i="56"/>
  <c r="R10" i="56"/>
  <c r="Q10" i="56"/>
  <c r="P10" i="56"/>
  <c r="O10" i="56"/>
  <c r="N10" i="56"/>
  <c r="M10" i="56"/>
  <c r="L10" i="56"/>
  <c r="K10" i="56"/>
  <c r="J10" i="56"/>
  <c r="I10" i="56"/>
  <c r="H10" i="56"/>
  <c r="G10" i="56"/>
  <c r="F10" i="56"/>
  <c r="E10" i="56"/>
  <c r="D10" i="56"/>
  <c r="C10" i="56"/>
  <c r="B10" i="56"/>
  <c r="U10" i="62"/>
  <c r="T10" i="62"/>
  <c r="S10" i="62"/>
  <c r="R10" i="62"/>
  <c r="Q10" i="62"/>
  <c r="P10" i="62"/>
  <c r="O10" i="62"/>
  <c r="N10" i="62"/>
  <c r="M10" i="62"/>
  <c r="L10" i="62"/>
  <c r="K10" i="62"/>
  <c r="J10" i="62"/>
  <c r="I10" i="62"/>
  <c r="H10" i="62"/>
  <c r="G10" i="62"/>
  <c r="F10" i="62"/>
  <c r="E10" i="62"/>
  <c r="D10" i="62"/>
  <c r="C10" i="62"/>
  <c r="B10" i="62"/>
  <c r="U11" i="60"/>
  <c r="T11" i="60"/>
  <c r="S11" i="60"/>
  <c r="R11" i="60"/>
  <c r="Q11" i="60"/>
  <c r="P11" i="60"/>
  <c r="O11" i="60"/>
  <c r="N11" i="60"/>
  <c r="M11" i="60"/>
  <c r="L11" i="60"/>
  <c r="K11" i="60"/>
  <c r="J11" i="60"/>
  <c r="I11" i="60"/>
  <c r="H11" i="60"/>
  <c r="G11" i="60"/>
  <c r="F11" i="60"/>
  <c r="E11" i="60"/>
  <c r="D11" i="60"/>
  <c r="C11" i="60"/>
  <c r="B11" i="60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J10" i="103"/>
  <c r="I10" i="103"/>
  <c r="H10" i="103"/>
  <c r="G10" i="103"/>
  <c r="F10" i="103"/>
  <c r="E10" i="103"/>
  <c r="D10" i="103"/>
  <c r="C10" i="103"/>
  <c r="B10" i="103"/>
  <c r="U10" i="61"/>
  <c r="T10" i="61"/>
  <c r="S10" i="61"/>
  <c r="R10" i="61"/>
  <c r="Q10" i="61"/>
  <c r="P10" i="61"/>
  <c r="O10" i="61"/>
  <c r="N10" i="61"/>
  <c r="M10" i="61"/>
  <c r="L10" i="61"/>
  <c r="K10" i="61"/>
  <c r="J10" i="61"/>
  <c r="I10" i="61"/>
  <c r="H10" i="61"/>
  <c r="G10" i="61"/>
  <c r="F10" i="61"/>
  <c r="E10" i="61"/>
  <c r="D10" i="61"/>
  <c r="C10" i="61"/>
  <c r="B10" i="61"/>
  <c r="J11" i="105"/>
  <c r="I11" i="105"/>
  <c r="H11" i="105"/>
  <c r="G11" i="105"/>
  <c r="F11" i="105"/>
  <c r="E11" i="105"/>
  <c r="D11" i="105"/>
  <c r="C11" i="105"/>
  <c r="B11" i="105"/>
  <c r="Y11" i="59"/>
  <c r="X11" i="59"/>
  <c r="W11" i="59"/>
  <c r="V11" i="59"/>
  <c r="U11" i="59"/>
  <c r="T11" i="59"/>
  <c r="S11" i="59"/>
  <c r="R11" i="59"/>
  <c r="Q11" i="59"/>
  <c r="P11" i="59"/>
  <c r="O11" i="59"/>
  <c r="N11" i="59"/>
  <c r="M11" i="59"/>
  <c r="L11" i="59"/>
  <c r="K11" i="59"/>
  <c r="J11" i="59"/>
  <c r="I11" i="59"/>
  <c r="H11" i="59"/>
  <c r="G11" i="59"/>
  <c r="F11" i="59"/>
  <c r="E11" i="59"/>
  <c r="D11" i="59"/>
  <c r="C11" i="59"/>
  <c r="B11" i="59"/>
  <c r="R12" i="66"/>
  <c r="Q12" i="66"/>
  <c r="P12" i="66"/>
  <c r="O12" i="66"/>
  <c r="N12" i="66"/>
  <c r="M12" i="66"/>
  <c r="L12" i="66"/>
  <c r="K12" i="66"/>
  <c r="J12" i="66"/>
  <c r="I12" i="66"/>
  <c r="H12" i="66"/>
  <c r="G12" i="66"/>
  <c r="F12" i="66"/>
  <c r="E12" i="66"/>
  <c r="D12" i="66"/>
  <c r="C12" i="66"/>
  <c r="B12" i="66"/>
  <c r="J11" i="76"/>
  <c r="I11" i="76"/>
  <c r="H11" i="76"/>
  <c r="G11" i="76"/>
  <c r="F11" i="76"/>
  <c r="E11" i="76"/>
  <c r="D11" i="76"/>
  <c r="C11" i="76"/>
  <c r="B11" i="76"/>
  <c r="C12" i="42"/>
  <c r="D12" i="42"/>
  <c r="E12" i="42"/>
  <c r="F12" i="42"/>
  <c r="G12" i="42"/>
  <c r="H12" i="42"/>
  <c r="I12" i="42"/>
  <c r="J12" i="42"/>
  <c r="K12" i="42"/>
  <c r="L12" i="42"/>
  <c r="M12" i="42"/>
  <c r="N12" i="42"/>
  <c r="O12" i="42"/>
  <c r="P12" i="42"/>
  <c r="Q12" i="42"/>
  <c r="R12" i="42"/>
  <c r="S12" i="42"/>
  <c r="T12" i="42"/>
  <c r="U12" i="42"/>
  <c r="V12" i="42"/>
  <c r="W12" i="42"/>
  <c r="X12" i="42"/>
  <c r="Y12" i="42"/>
  <c r="B12" i="42"/>
</calcChain>
</file>

<file path=xl/sharedStrings.xml><?xml version="1.0" encoding="utf-8"?>
<sst xmlns="http://schemas.openxmlformats.org/spreadsheetml/2006/main" count="3593" uniqueCount="170">
  <si>
    <t>עונת משחקים</t>
  </si>
  <si>
    <t>2013-2014</t>
  </si>
  <si>
    <t xml:space="preserve">ליגת על </t>
  </si>
  <si>
    <t>ממוצע בסוף עונה</t>
  </si>
  <si>
    <t>שיא למשחק בודד</t>
  </si>
  <si>
    <t>שיא לשלושה משחקים</t>
  </si>
  <si>
    <t>ליגה לאומית</t>
  </si>
  <si>
    <t>ליגת נשים</t>
  </si>
  <si>
    <t>ליגת סניורים</t>
  </si>
  <si>
    <t>שיא לשני משחקים</t>
  </si>
  <si>
    <t>ספיישל אולימפיקס</t>
  </si>
  <si>
    <t>ליגות בית</t>
  </si>
  <si>
    <t>מקום</t>
  </si>
  <si>
    <t>ממוצע</t>
  </si>
  <si>
    <t>מספר משחקים</t>
  </si>
  <si>
    <t xml:space="preserve">שלב סופי </t>
  </si>
  <si>
    <t>ליגות במסגרת התאחדות</t>
  </si>
  <si>
    <t>בוגרים</t>
  </si>
  <si>
    <t>סניורים</t>
  </si>
  <si>
    <t>טורנירים במסגרת התאחדות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</si>
  <si>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אילן גורליצקי</t>
    </r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</si>
  <si>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</si>
  <si>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</si>
  <si>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</si>
  <si>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</si>
  <si>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</si>
  <si>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</si>
  <si>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</si>
  <si>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</si>
  <si>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</si>
  <si>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</si>
  <si>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</si>
  <si>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</si>
  <si>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</si>
  <si>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</si>
  <si>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</si>
  <si>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</si>
  <si>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אפי באומן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</si>
  <si>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אתי גוטליב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</si>
  <si>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גבי גרימברג ריגוב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</si>
  <si>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גידי סולימני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</si>
  <si>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דבי בן דוד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</si>
  <si>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פרץ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</si>
  <si>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רובין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</si>
  <si>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דורון יפרח אתרוג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</si>
  <si>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דני שמש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</si>
  <si>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הילל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</si>
  <si>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ויקי אלקיים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</si>
  <si>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חורחה דה לה ווגה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</si>
  <si>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חזי אברהם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</si>
  <si>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חן נגאוקר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</si>
  <si>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טל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</si>
  <si>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יגאל קטבי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</si>
  <si>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יהושוע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</si>
  <si>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יובל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</si>
  <si>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יוסי ניפרבסקי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</si>
  <si>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ישראל יעקובוביץ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</si>
  <si>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מאור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</si>
  <si>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מוריס איטח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</si>
  <si>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מזל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</si>
  <si>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מיכאל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</si>
  <si>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משה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</si>
  <si>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נורברטו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</si>
  <si>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ניסים זנזורי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</si>
  <si>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ניצן רמוס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</si>
  <si>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סאן בן שיטרית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</si>
  <si>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סיגל אמיתי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</si>
  <si>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סילווה טייר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</si>
  <si>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סמדר טויזר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</si>
  <si>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 סספורטס</t>
    </r>
  </si>
  <si>
    <t>זכאות לגביע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</si>
  <si>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פאביין נוסינוביץ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</si>
  <si>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פאנל גרימברג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</si>
  <si>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ציונה גדקר</t>
    </r>
  </si>
  <si>
    <t xml:space="preserve">ליגה לאומית 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</si>
  <si>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קובי פופליקר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</si>
  <si>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ראובן כהן זאדה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</si>
  <si>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רון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</si>
  <si>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</si>
  <si>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רותי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</si>
  <si>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רז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</si>
  <si>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רן סרור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</si>
  <si>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שחר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</si>
  <si>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שלום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</si>
  <si>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שמעון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</si>
  <si>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אוזן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</si>
  <si>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</si>
  <si>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רשף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</si>
  <si>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תמיר פיזיצקי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</si>
  <si>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אלבז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</si>
  <si>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אמיל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</si>
  <si>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אריאל בן ישעיהו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</si>
  <si>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קרלוס טרכטנברג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</si>
  <si>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אברהם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</si>
  <si>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אלכס קרבט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</si>
  <si>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אורן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</si>
  <si>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אלמוג קריאל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</si>
  <si>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יעקוב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</si>
  <si>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מיקי ויטנזון</t>
    </r>
  </si>
  <si>
    <t>ליגת בית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</si>
  <si>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</si>
  <si>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מורן גרובר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</si>
  <si>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אביחי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</si>
  <si>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בר כודגסתי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</si>
  <si>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קוסטה גיאורגייב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</si>
  <si>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רותם מלכה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</si>
  <si>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עמית יונה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</si>
  <si>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עומר סדן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</si>
  <si>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פרץ</t>
    </r>
  </si>
  <si>
    <t>*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</si>
  <si>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דרור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</si>
  <si>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יוגב דוד</t>
    </r>
  </si>
  <si>
    <t>.</t>
  </si>
  <si>
    <t>גבי לוין</t>
  </si>
  <si>
    <t>ליגת על</t>
  </si>
  <si>
    <t>ליגת על נשים</t>
  </si>
  <si>
    <t>בנימין צמח</t>
  </si>
  <si>
    <t>יובל עזר</t>
  </si>
  <si>
    <t>מריו דראץ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</si>
  <si>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גנון</t>
    </r>
  </si>
  <si>
    <t>ארמונד שוקרון</t>
  </si>
  <si>
    <t>חיים אלוש</t>
  </si>
  <si>
    <t>אביגיל נגב</t>
  </si>
  <si>
    <t>משה חיים</t>
  </si>
  <si>
    <t>שי בן שיטרית</t>
  </si>
  <si>
    <t>עדי חדד</t>
  </si>
  <si>
    <t>מיכל גלילי</t>
  </si>
  <si>
    <t>טל הילל</t>
  </si>
  <si>
    <t>אוריה הלמן</t>
  </si>
  <si>
    <t>אריק פוליבוי</t>
  </si>
  <si>
    <t>אולג קמינצקי</t>
  </si>
  <si>
    <t>גדליה בינדר</t>
  </si>
  <si>
    <t>טל (טטיאנה) גרייבר</t>
  </si>
  <si>
    <t>לאוניד גרייב</t>
  </si>
  <si>
    <t>מרסלו גסטון</t>
  </si>
  <si>
    <t>דבורה בכר פוקס</t>
  </si>
  <si>
    <t>עדי וויס</t>
  </si>
  <si>
    <t>רותם ול</t>
  </si>
  <si>
    <t>ולד אלקז</t>
  </si>
  <si>
    <t>מחוזית</t>
  </si>
  <si>
    <t>שיא לחמישה משחקים</t>
  </si>
  <si>
    <t>שיאים אישיים</t>
  </si>
  <si>
    <t>-</t>
  </si>
  <si>
    <t>אבי זהר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</si>
  <si>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אברהם חסון</t>
    </r>
  </si>
  <si>
    <t>ליגה על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</si>
  <si>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חיים זווילי</t>
    </r>
  </si>
  <si>
    <t>אלי קמר</t>
  </si>
  <si>
    <t>שמחה יעקב</t>
  </si>
  <si>
    <t>2015-1016</t>
  </si>
  <si>
    <t>מורוביץ מאירי</t>
  </si>
  <si>
    <t>גנאדי זמאנסקי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</si>
  <si>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יהודה פלאצ'י</t>
    </r>
  </si>
  <si>
    <t>ברוניה אליעזר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</si>
  <si>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אלכס וקסמן</t>
    </r>
  </si>
  <si>
    <t>איציק וקנין</t>
  </si>
  <si>
    <t>תיכון טוביהו</t>
  </si>
  <si>
    <t>בן רביב</t>
  </si>
  <si>
    <t>בר ביטון</t>
  </si>
  <si>
    <t>דור יחזקאל</t>
  </si>
  <si>
    <t>ירון ברששת</t>
  </si>
  <si>
    <t>ירין מויאל</t>
  </si>
  <si>
    <t>מישל חפיגין</t>
  </si>
  <si>
    <t>עומר כהן</t>
  </si>
  <si>
    <t>עידן וקנין</t>
  </si>
  <si>
    <t>עידן מורדכייב</t>
  </si>
  <si>
    <t>קריל מדבדב</t>
  </si>
  <si>
    <t>רונאל נזירוב</t>
  </si>
  <si>
    <t>אליעזר יוחננוב</t>
  </si>
  <si>
    <t>שוהם ברששת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</si>
</sst>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77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2" fillId="6" borderId="3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2" fillId="5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14" xfId="0" applyFill="1" applyBorder="1"/>
    <xf numFmtId="0" fontId="2" fillId="6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4" borderId="1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/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49" t="s">
        <v>22</v>
      </c>
      <c r="B9" s="45"/>
      <c r="C9" s="46"/>
      <c r="D9" s="47"/>
      <c r="E9" s="48"/>
      <c r="F9" s="46"/>
      <c r="G9" s="47"/>
      <c r="H9" s="45"/>
      <c r="I9" s="46"/>
      <c r="J9" s="47"/>
    </row>
    <row r="10" spans="1:25" ht="15" thickBot="1">
      <c r="A10" s="29" t="s">
        <v>21</v>
      </c>
      <c r="B10" s="8">
        <v>85.77</v>
      </c>
      <c r="C10" s="63">
        <v>129</v>
      </c>
      <c r="D10" s="70">
        <v>270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85.77</v>
      </c>
      <c r="C11" s="2">
        <f t="shared" ref="C11:J11" si="0">MAX(C9:C10)</f>
        <v>129</v>
      </c>
      <c r="D11" s="2">
        <f t="shared" si="0"/>
        <v>270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>
      <c r="A12"/>
    </row>
    <row r="13" spans="1:25">
      <c r="A13"/>
    </row>
    <row r="14" spans="1:25">
      <c r="A14"/>
    </row>
    <row r="15" spans="1:25">
      <c r="A15"/>
    </row>
    <row r="16" spans="1:25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155.63999999999999</v>
      </c>
      <c r="C9" s="80">
        <v>217</v>
      </c>
      <c r="D9" s="81">
        <v>483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155.63999999999999</v>
      </c>
      <c r="C10" s="2">
        <f t="shared" ref="C10:U10" si="0">MAX(C8:C9)</f>
        <v>217</v>
      </c>
      <c r="D10" s="2">
        <f t="shared" si="0"/>
        <v>483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167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89.38</v>
      </c>
      <c r="C9" s="25">
        <v>128</v>
      </c>
      <c r="D9" s="26">
        <v>240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63.95</v>
      </c>
      <c r="C10" s="72">
        <v>89</v>
      </c>
      <c r="D10" s="77">
        <v>168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89.38</v>
      </c>
      <c r="C11" s="2">
        <f t="shared" ref="C11:R11" si="0">MAX(C9:C10)</f>
        <v>128</v>
      </c>
      <c r="D11" s="2">
        <f t="shared" si="0"/>
        <v>240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rightToLeft="1" workbookViewId="0">
      <selection activeCell="A3" sqref="A3"/>
    </sheetView>
  </sheetViews>
  <sheetFormatPr defaultRowHeight="14.5"/>
  <cols>
    <col min="1" max="1" width="8.7265625" style="1" customWidth="1"/>
    <col min="2" max="7" width="6" style="1" customWidth="1"/>
    <col min="8" max="25" width="6" customWidth="1"/>
  </cols>
  <sheetData>
    <row r="1" spans="1:25">
      <c r="A1" s="13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3" t="s">
        <v>22</v>
      </c>
      <c r="B9" s="6"/>
      <c r="C9" s="4"/>
      <c r="D9" s="27"/>
      <c r="E9" s="42"/>
      <c r="F9" s="43"/>
      <c r="G9" s="43"/>
      <c r="H9" s="43"/>
      <c r="I9" s="42"/>
      <c r="J9" s="4"/>
      <c r="K9" s="27"/>
      <c r="L9" s="6"/>
      <c r="M9" s="4"/>
      <c r="N9" s="27"/>
      <c r="O9" s="6"/>
      <c r="P9" s="4"/>
      <c r="Q9" s="27"/>
      <c r="R9" s="6"/>
      <c r="S9" s="4"/>
      <c r="T9" s="4"/>
      <c r="U9" s="27"/>
      <c r="V9" s="6"/>
      <c r="W9" s="4"/>
      <c r="X9" s="4"/>
      <c r="Y9" s="27"/>
    </row>
    <row r="10" spans="1:25">
      <c r="A10" s="23" t="s">
        <v>21</v>
      </c>
      <c r="B10" s="6">
        <v>184.82</v>
      </c>
      <c r="C10" s="4">
        <v>228</v>
      </c>
      <c r="D10" s="27">
        <v>609</v>
      </c>
      <c r="E10" s="40">
        <v>190.31</v>
      </c>
      <c r="F10" s="4">
        <v>265</v>
      </c>
      <c r="G10" s="4"/>
      <c r="H10" s="41">
        <v>681</v>
      </c>
      <c r="I10" s="6"/>
      <c r="J10" s="4"/>
      <c r="K10" s="27"/>
      <c r="L10" s="6">
        <v>183.89</v>
      </c>
      <c r="M10" s="4">
        <v>266</v>
      </c>
      <c r="N10" s="27">
        <v>1030</v>
      </c>
      <c r="O10" s="59">
        <v>180.96</v>
      </c>
      <c r="P10" s="4">
        <v>232</v>
      </c>
      <c r="Q10" s="27">
        <v>923</v>
      </c>
      <c r="R10" s="6"/>
      <c r="S10" s="4"/>
      <c r="T10" s="4"/>
      <c r="U10" s="27"/>
      <c r="V10" s="6"/>
      <c r="W10" s="4"/>
      <c r="X10" s="4"/>
      <c r="Y10" s="27"/>
    </row>
    <row r="11" spans="1:25" ht="15" thickBot="1">
      <c r="A11" s="29" t="s">
        <v>1</v>
      </c>
      <c r="B11" s="60">
        <v>194.98</v>
      </c>
      <c r="C11" s="9">
        <v>258</v>
      </c>
      <c r="D11" s="28">
        <v>652</v>
      </c>
      <c r="E11" s="61">
        <v>194.78</v>
      </c>
      <c r="F11" s="9">
        <v>246</v>
      </c>
      <c r="G11" s="9">
        <v>422</v>
      </c>
      <c r="H11" s="28"/>
      <c r="I11" s="8"/>
      <c r="J11" s="9"/>
      <c r="K11" s="28"/>
      <c r="L11" s="8"/>
      <c r="M11" s="9"/>
      <c r="N11" s="28"/>
      <c r="O11" s="8"/>
      <c r="P11" s="9"/>
      <c r="Q11" s="28"/>
      <c r="R11" s="8"/>
      <c r="S11" s="9"/>
      <c r="T11" s="9"/>
      <c r="U11" s="28"/>
      <c r="V11" s="8"/>
      <c r="W11" s="9"/>
      <c r="X11" s="9"/>
      <c r="Y11" s="28"/>
    </row>
    <row r="12" spans="1:25">
      <c r="A12" s="2" t="s">
        <v>141</v>
      </c>
      <c r="B12" s="2">
        <f>MAX(B10:B11)</f>
        <v>194.98</v>
      </c>
      <c r="C12" s="2">
        <f t="shared" ref="C12:Y12" si="0">MAX(C10:C11)</f>
        <v>258</v>
      </c>
      <c r="D12" s="2">
        <f t="shared" si="0"/>
        <v>652</v>
      </c>
      <c r="E12" s="2">
        <f t="shared" si="0"/>
        <v>194.78</v>
      </c>
      <c r="F12" s="2">
        <f t="shared" si="0"/>
        <v>265</v>
      </c>
      <c r="G12" s="2">
        <f t="shared" si="0"/>
        <v>422</v>
      </c>
      <c r="H12" s="2">
        <f t="shared" si="0"/>
        <v>681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183.89</v>
      </c>
      <c r="M12" s="2">
        <f t="shared" si="0"/>
        <v>266</v>
      </c>
      <c r="N12" s="2">
        <f t="shared" si="0"/>
        <v>1030</v>
      </c>
      <c r="O12" s="2">
        <f t="shared" si="0"/>
        <v>180.96</v>
      </c>
      <c r="P12" s="2">
        <f t="shared" si="0"/>
        <v>232</v>
      </c>
      <c r="Q12" s="2">
        <f t="shared" si="0"/>
        <v>923</v>
      </c>
      <c r="R12" s="2">
        <f t="shared" si="0"/>
        <v>0</v>
      </c>
      <c r="S12" s="2">
        <f t="shared" si="0"/>
        <v>0</v>
      </c>
      <c r="T12" s="2">
        <f t="shared" si="0"/>
        <v>0</v>
      </c>
      <c r="U12" s="2">
        <f t="shared" si="0"/>
        <v>0</v>
      </c>
      <c r="V12" s="2">
        <f t="shared" si="0"/>
        <v>0</v>
      </c>
      <c r="W12" s="2">
        <f t="shared" si="0"/>
        <v>0</v>
      </c>
      <c r="X12" s="2">
        <f t="shared" si="0"/>
        <v>0</v>
      </c>
      <c r="Y12" s="2">
        <f t="shared" si="0"/>
        <v>0</v>
      </c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  <row r="16" spans="1:25">
      <c r="B16" s="2"/>
      <c r="C16" s="2"/>
      <c r="D16" s="2"/>
      <c r="E16" s="2"/>
      <c r="F16" s="2"/>
      <c r="G16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  <pageSetup paperSize="9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185.28</v>
      </c>
      <c r="C9" s="25">
        <v>237</v>
      </c>
      <c r="D9" s="26">
        <v>644</v>
      </c>
      <c r="E9" s="24"/>
      <c r="F9" s="25"/>
      <c r="G9" s="26"/>
      <c r="H9" s="24">
        <v>176</v>
      </c>
      <c r="I9" s="25">
        <v>205</v>
      </c>
      <c r="J9" s="26">
        <v>904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190.81</v>
      </c>
      <c r="C10" s="72">
        <v>268</v>
      </c>
      <c r="D10" s="77">
        <v>697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190.81</v>
      </c>
      <c r="C11" s="2">
        <f t="shared" ref="C11:U11" si="0">MAX(C9:C10)</f>
        <v>268</v>
      </c>
      <c r="D11" s="2">
        <f t="shared" si="0"/>
        <v>697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</v>
      </c>
      <c r="I11" s="2">
        <f t="shared" si="0"/>
        <v>205</v>
      </c>
      <c r="J11" s="2">
        <f t="shared" si="0"/>
        <v>904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1:Z1048576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93" t="s">
        <v>11</v>
      </c>
      <c r="C3" s="194"/>
      <c r="D3" s="194"/>
      <c r="E3" s="194"/>
      <c r="F3" s="194"/>
      <c r="G3" s="194"/>
      <c r="H3" s="194"/>
      <c r="I3" s="194"/>
      <c r="J3" s="195"/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8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1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77.33</v>
      </c>
      <c r="C9" s="80">
        <v>102</v>
      </c>
      <c r="D9" s="81">
        <v>232</v>
      </c>
      <c r="E9" s="79">
        <v>77.33</v>
      </c>
      <c r="F9" s="80">
        <v>102</v>
      </c>
      <c r="G9" s="81">
        <v>232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77.33</v>
      </c>
      <c r="C10" s="2">
        <f t="shared" ref="C10:X10" si="0">MAX(C8:C9)</f>
        <v>102</v>
      </c>
      <c r="D10" s="2">
        <f t="shared" si="0"/>
        <v>232</v>
      </c>
      <c r="E10" s="2">
        <f t="shared" si="0"/>
        <v>77.33</v>
      </c>
      <c r="F10" s="2">
        <f t="shared" si="0"/>
        <v>102</v>
      </c>
      <c r="G10" s="2">
        <f t="shared" si="0"/>
        <v>232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95.29</v>
      </c>
      <c r="C9" s="80">
        <v>120</v>
      </c>
      <c r="D9" s="81">
        <v>202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95.29</v>
      </c>
      <c r="C10" s="2">
        <f t="shared" ref="C10:R10" si="0">MAX(C8:C9)</f>
        <v>120</v>
      </c>
      <c r="D10" s="2">
        <f t="shared" si="0"/>
        <v>202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6">
        <v>95.93</v>
      </c>
      <c r="C9" s="25">
        <v>127</v>
      </c>
      <c r="D9" s="26">
        <v>218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75.3</v>
      </c>
      <c r="C10" s="72">
        <v>110</v>
      </c>
      <c r="D10" s="77">
        <v>200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95.93</v>
      </c>
      <c r="C11" s="2">
        <f t="shared" ref="C11:R11" si="0">MAX(C9:C10)</f>
        <v>127</v>
      </c>
      <c r="D11" s="2">
        <f t="shared" si="0"/>
        <v>218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181.76</v>
      </c>
      <c r="C9" s="25">
        <v>235</v>
      </c>
      <c r="D9" s="26">
        <v>598</v>
      </c>
      <c r="E9" s="24"/>
      <c r="F9" s="25"/>
      <c r="G9" s="26"/>
      <c r="H9" s="24">
        <v>183.22</v>
      </c>
      <c r="I9" s="25">
        <v>221</v>
      </c>
      <c r="J9" s="26">
        <v>983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184.64</v>
      </c>
      <c r="C10" s="72">
        <v>246</v>
      </c>
      <c r="D10" s="77">
        <v>669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184.64</v>
      </c>
      <c r="C11" s="2">
        <f t="shared" ref="C11:U11" si="0">MAX(C9:C10)</f>
        <v>246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183.22</v>
      </c>
      <c r="I11" s="2">
        <f t="shared" si="0"/>
        <v>221</v>
      </c>
      <c r="J11" s="2">
        <f t="shared" si="0"/>
        <v>983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188.27</v>
      </c>
      <c r="C9" s="80">
        <v>254</v>
      </c>
      <c r="D9" s="81">
        <v>641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188.27</v>
      </c>
      <c r="C10" s="2">
        <f t="shared" ref="C10:U10" si="0">MAX(C8:C9)</f>
        <v>254</v>
      </c>
      <c r="D10" s="2">
        <f t="shared" si="0"/>
        <v>641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3">
      <c r="A1" s="109" t="s">
        <v>147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3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3">
      <c r="B3" s="163" t="s">
        <v>11</v>
      </c>
      <c r="C3" s="164"/>
      <c r="D3" s="164"/>
      <c r="E3" s="164"/>
      <c r="F3" s="164"/>
      <c r="G3" s="164"/>
      <c r="H3" s="164"/>
      <c r="I3" s="164"/>
      <c r="J3" s="165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3" ht="15" thickBot="1">
      <c r="B4" s="166"/>
      <c r="C4" s="167"/>
      <c r="D4" s="167"/>
      <c r="E4" s="167"/>
      <c r="F4" s="167"/>
      <c r="G4" s="167"/>
      <c r="H4" s="167"/>
      <c r="I4" s="167"/>
      <c r="J4" s="168"/>
    </row>
    <row r="5" spans="1:23">
      <c r="B5" s="166"/>
      <c r="C5" s="167"/>
      <c r="D5" s="167"/>
      <c r="E5" s="167"/>
      <c r="F5" s="167"/>
      <c r="G5" s="167"/>
      <c r="H5" s="167"/>
      <c r="I5" s="167"/>
      <c r="J5" s="168"/>
      <c r="K5" s="172" t="s">
        <v>16</v>
      </c>
      <c r="L5" s="172"/>
      <c r="M5" s="173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3" ht="15" thickBot="1">
      <c r="B6" s="169"/>
      <c r="C6" s="170"/>
      <c r="D6" s="170"/>
      <c r="E6" s="170"/>
      <c r="F6" s="170"/>
      <c r="G6" s="170"/>
      <c r="H6" s="170"/>
      <c r="I6" s="170"/>
      <c r="J6" s="171"/>
      <c r="K6" s="174"/>
      <c r="L6" s="174"/>
      <c r="M6" s="175"/>
      <c r="N6" s="144"/>
      <c r="O6" s="145"/>
      <c r="P6" s="145"/>
      <c r="Q6" s="145"/>
      <c r="R6" s="145"/>
      <c r="S6" s="145"/>
      <c r="T6" s="146"/>
      <c r="U6" s="147"/>
    </row>
    <row r="7" spans="1:23" ht="16" thickBot="1">
      <c r="B7" s="126" t="s">
        <v>6</v>
      </c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3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3" ht="15" thickBot="1">
      <c r="A9" s="78" t="s">
        <v>22</v>
      </c>
      <c r="B9" s="79"/>
      <c r="C9" s="80"/>
      <c r="D9" s="81"/>
      <c r="E9" s="92"/>
      <c r="F9" s="90"/>
      <c r="G9" s="91"/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3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</row>
    <row r="11" spans="1:23">
      <c r="B11" s="2"/>
      <c r="C11" s="2"/>
      <c r="D11" s="2"/>
      <c r="E11" s="2"/>
      <c r="F11" s="2"/>
      <c r="G11" s="2"/>
      <c r="H11" s="2"/>
      <c r="I11" s="2"/>
      <c r="J11" s="2"/>
    </row>
    <row r="12" spans="1:23">
      <c r="B12" s="2"/>
      <c r="C12" s="2"/>
      <c r="D12" s="2"/>
      <c r="E12" s="2"/>
      <c r="F12" s="2"/>
      <c r="G12" s="2"/>
      <c r="H12" s="2"/>
      <c r="I12" s="2"/>
      <c r="J12" s="2"/>
    </row>
    <row r="13" spans="1:23">
      <c r="B13" s="2"/>
      <c r="C13" s="2"/>
      <c r="D13" s="2"/>
      <c r="E13" s="2"/>
      <c r="F13" s="2"/>
      <c r="G13" s="2"/>
      <c r="H13" s="2"/>
      <c r="I13" s="2"/>
      <c r="J13" s="2"/>
    </row>
    <row r="14" spans="1:23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tabSelected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169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174.03</v>
      </c>
      <c r="C9" s="25">
        <v>224</v>
      </c>
      <c r="D9" s="26">
        <v>585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178.83</v>
      </c>
      <c r="C10" s="107">
        <v>279</v>
      </c>
      <c r="D10" s="77">
        <v>677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178.83</v>
      </c>
      <c r="C11" s="2">
        <f t="shared" ref="C11:U11" si="0">MAX(C9:C10)</f>
        <v>279</v>
      </c>
      <c r="D11" s="2">
        <f t="shared" si="0"/>
        <v>677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82.96</v>
      </c>
      <c r="C9" s="90">
        <v>120</v>
      </c>
      <c r="D9" s="95">
        <v>235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82.96</v>
      </c>
      <c r="C10" s="2">
        <f t="shared" ref="C10:J10" si="0">MAX(C8:C9)</f>
        <v>120</v>
      </c>
      <c r="D10" s="2">
        <f t="shared" si="0"/>
        <v>235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60"/>
      <c r="J7" s="161"/>
      <c r="K7" s="162"/>
      <c r="L7" s="160"/>
      <c r="M7" s="161"/>
      <c r="N7" s="162"/>
      <c r="O7" s="160"/>
      <c r="P7" s="161"/>
      <c r="Q7" s="162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158.33000000000001</v>
      </c>
      <c r="C9" s="25">
        <v>208</v>
      </c>
      <c r="D9" s="26">
        <v>554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>
        <v>154.62</v>
      </c>
      <c r="C10" s="72">
        <v>202</v>
      </c>
      <c r="D10" s="77">
        <v>530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158.33000000000001</v>
      </c>
      <c r="C11" s="2">
        <f t="shared" ref="C11:Y11" si="0">MAX(C9:C10)</f>
        <v>208</v>
      </c>
      <c r="D11" s="2">
        <f t="shared" si="0"/>
        <v>554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09" t="s">
        <v>148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93" t="s">
        <v>11</v>
      </c>
      <c r="C3" s="194"/>
      <c r="D3" s="194"/>
      <c r="E3" s="194"/>
      <c r="F3" s="194"/>
      <c r="G3" s="194"/>
      <c r="H3" s="194"/>
      <c r="I3" s="194"/>
      <c r="J3" s="195"/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8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1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149</v>
      </c>
      <c r="B9" s="79"/>
      <c r="C9" s="80"/>
      <c r="D9" s="81"/>
      <c r="E9" s="79"/>
      <c r="F9" s="80"/>
      <c r="G9" s="81"/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U7:X7"/>
    <mergeCell ref="A1:P2"/>
    <mergeCell ref="B3:J6"/>
    <mergeCell ref="K5:P6"/>
    <mergeCell ref="Q5:X6"/>
    <mergeCell ref="B7:D7"/>
    <mergeCell ref="E7:G7"/>
    <mergeCell ref="H7:J7"/>
    <mergeCell ref="K7:M7"/>
    <mergeCell ref="N7:P7"/>
    <mergeCell ref="Q7:T7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194"/>
      <c r="H3" s="194"/>
      <c r="I3" s="194"/>
      <c r="J3" s="194"/>
      <c r="K3" s="195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7"/>
      <c r="K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7"/>
      <c r="K5" s="198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0"/>
      <c r="K6" s="201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6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152.66999999999999</v>
      </c>
      <c r="C9" s="25">
        <v>203</v>
      </c>
      <c r="D9" s="26">
        <v>540</v>
      </c>
      <c r="E9" s="39">
        <v>166.39</v>
      </c>
      <c r="F9" s="25">
        <v>233</v>
      </c>
      <c r="G9" s="25">
        <v>619</v>
      </c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148.88</v>
      </c>
      <c r="F10" s="72">
        <v>192</v>
      </c>
      <c r="G10" s="72">
        <v>347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152.66999999999999</v>
      </c>
      <c r="C11" s="2">
        <f t="shared" ref="C11:Y11" si="0">MAX(C9:C10)</f>
        <v>203</v>
      </c>
      <c r="D11" s="2">
        <f t="shared" si="0"/>
        <v>540</v>
      </c>
      <c r="E11" s="2">
        <f t="shared" si="0"/>
        <v>166.39</v>
      </c>
      <c r="F11" s="2">
        <f t="shared" si="0"/>
        <v>233</v>
      </c>
      <c r="G11" s="2">
        <f t="shared" si="0"/>
        <v>619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181.93</v>
      </c>
      <c r="C9" s="80">
        <v>218</v>
      </c>
      <c r="D9" s="81">
        <v>588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181.93</v>
      </c>
      <c r="C10" s="2">
        <f t="shared" ref="C10:U10" si="0">MAX(C8:C9)</f>
        <v>218</v>
      </c>
      <c r="D10" s="2">
        <f t="shared" si="0"/>
        <v>588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152.78</v>
      </c>
      <c r="F9" s="25">
        <v>214</v>
      </c>
      <c r="G9" s="26">
        <v>533</v>
      </c>
      <c r="H9" s="24"/>
      <c r="I9" s="25"/>
      <c r="J9" s="26"/>
      <c r="K9" s="39">
        <v>162.5</v>
      </c>
      <c r="L9" s="25">
        <v>181</v>
      </c>
      <c r="M9" s="26">
        <v>490</v>
      </c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140.55000000000001</v>
      </c>
      <c r="C10" s="72">
        <v>218</v>
      </c>
      <c r="D10" s="77">
        <v>477</v>
      </c>
      <c r="E10" s="71"/>
      <c r="F10" s="72"/>
      <c r="G10" s="77"/>
      <c r="H10" s="71"/>
      <c r="I10" s="72"/>
      <c r="J10" s="77"/>
      <c r="K10" s="71"/>
      <c r="L10" s="72"/>
      <c r="M10" s="77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140.55000000000001</v>
      </c>
      <c r="C11" s="2">
        <f t="shared" ref="C11:X11" si="0">MAX(C9:C10)</f>
        <v>218</v>
      </c>
      <c r="D11" s="2">
        <f t="shared" si="0"/>
        <v>477</v>
      </c>
      <c r="E11" s="2">
        <f t="shared" si="0"/>
        <v>152.78</v>
      </c>
      <c r="F11" s="2">
        <f t="shared" si="0"/>
        <v>214</v>
      </c>
      <c r="G11" s="2">
        <f t="shared" si="0"/>
        <v>533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162.5</v>
      </c>
      <c r="L11" s="2">
        <f t="shared" si="0"/>
        <v>181</v>
      </c>
      <c r="M11" s="2">
        <f t="shared" si="0"/>
        <v>490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158.65</v>
      </c>
      <c r="F9" s="30">
        <v>246</v>
      </c>
      <c r="G9" s="26">
        <v>589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125.19</v>
      </c>
      <c r="C10" s="72">
        <v>172</v>
      </c>
      <c r="D10" s="77">
        <v>474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125.19</v>
      </c>
      <c r="C11" s="2">
        <f t="shared" ref="C11:X11" si="0">MAX(C9:C10)</f>
        <v>172</v>
      </c>
      <c r="D11" s="2">
        <f t="shared" si="0"/>
        <v>474</v>
      </c>
      <c r="E11" s="2">
        <f t="shared" si="0"/>
        <v>158.65</v>
      </c>
      <c r="F11" s="2">
        <f t="shared" si="0"/>
        <v>246</v>
      </c>
      <c r="G11" s="2">
        <f t="shared" si="0"/>
        <v>589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140</v>
      </c>
      <c r="K8" s="65" t="s">
        <v>3</v>
      </c>
      <c r="L8" s="66" t="s">
        <v>4</v>
      </c>
      <c r="M8" s="67" t="s">
        <v>140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.5">
      <c r="A9" s="108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3"/>
    </row>
    <row r="10" spans="1:25" ht="15" thickBot="1">
      <c r="A10" s="8" t="s">
        <v>21</v>
      </c>
      <c r="B10" s="9">
        <v>175.76</v>
      </c>
      <c r="C10" s="9">
        <v>232</v>
      </c>
      <c r="D10" s="9">
        <v>592</v>
      </c>
      <c r="E10" s="9"/>
      <c r="F10" s="9"/>
      <c r="G10" s="9"/>
      <c r="H10" s="9">
        <v>154.5</v>
      </c>
      <c r="I10" s="9">
        <v>158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8"/>
    </row>
    <row r="11" spans="1:25">
      <c r="A11" s="2" t="s">
        <v>141</v>
      </c>
      <c r="B11" s="2">
        <f t="shared" ref="B11:U11" si="0">MAX(B8:B10)</f>
        <v>175.76</v>
      </c>
      <c r="C11" s="2">
        <f t="shared" si="0"/>
        <v>232</v>
      </c>
      <c r="D11" s="2">
        <f t="shared" si="0"/>
        <v>592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154.5</v>
      </c>
      <c r="I11" s="2">
        <f t="shared" si="0"/>
        <v>158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rightToLeft="1" workbookViewId="0">
      <selection activeCell="O21" sqref="O21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100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P3" s="35" t="s">
        <v>70</v>
      </c>
      <c r="Q3" s="31"/>
      <c r="R3" s="37">
        <v>1</v>
      </c>
      <c r="S3" s="33">
        <v>2</v>
      </c>
      <c r="T3" s="34">
        <v>3</v>
      </c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60" t="s">
        <v>8</v>
      </c>
      <c r="I7" s="161"/>
      <c r="J7" s="161"/>
      <c r="K7" s="162"/>
      <c r="L7" s="126" t="s">
        <v>10</v>
      </c>
      <c r="M7" s="127"/>
      <c r="N7" s="128"/>
      <c r="O7" s="129" t="s">
        <v>17</v>
      </c>
      <c r="P7" s="127"/>
      <c r="Q7" s="128"/>
      <c r="R7" s="126" t="s">
        <v>18</v>
      </c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5</v>
      </c>
      <c r="R8" s="14" t="s">
        <v>3</v>
      </c>
      <c r="S8" s="15" t="s">
        <v>4</v>
      </c>
      <c r="T8" s="16" t="s">
        <v>5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3" t="s">
        <v>21</v>
      </c>
      <c r="B9" s="6"/>
      <c r="C9" s="4"/>
      <c r="D9" s="27"/>
      <c r="E9" s="6"/>
      <c r="F9" s="4"/>
      <c r="G9" s="27"/>
      <c r="H9" s="6"/>
      <c r="I9" s="4"/>
      <c r="J9" s="4"/>
      <c r="K9" s="7"/>
      <c r="L9" s="12"/>
      <c r="M9" s="5"/>
      <c r="N9" s="7"/>
      <c r="O9" s="12"/>
      <c r="P9" s="5"/>
      <c r="Q9" s="7"/>
      <c r="R9" s="12"/>
      <c r="S9" s="5"/>
      <c r="T9" s="7"/>
      <c r="U9" s="12"/>
      <c r="V9" s="5"/>
      <c r="W9" s="5"/>
      <c r="X9" s="7"/>
      <c r="Y9" s="12"/>
      <c r="Z9" s="5"/>
      <c r="AA9" s="5"/>
      <c r="AB9" s="7"/>
    </row>
    <row r="10" spans="1:28">
      <c r="A10" s="23" t="s">
        <v>22</v>
      </c>
      <c r="B10" s="6"/>
      <c r="C10" s="4"/>
      <c r="D10" s="27"/>
      <c r="E10" s="6"/>
      <c r="F10" s="4"/>
      <c r="G10" s="27"/>
      <c r="H10" s="6"/>
      <c r="I10" s="4"/>
      <c r="J10" s="4"/>
      <c r="K10" s="7"/>
      <c r="L10" s="12"/>
      <c r="M10" s="5"/>
      <c r="N10" s="7"/>
      <c r="O10" s="12"/>
      <c r="P10" s="5"/>
      <c r="Q10" s="7"/>
      <c r="R10" s="12"/>
      <c r="S10" s="5"/>
      <c r="T10" s="7"/>
      <c r="U10" s="12"/>
      <c r="V10" s="5"/>
      <c r="W10" s="5"/>
      <c r="X10" s="7"/>
      <c r="Y10" s="12"/>
      <c r="Z10" s="5"/>
      <c r="AA10" s="5"/>
      <c r="AB10" s="7"/>
    </row>
    <row r="11" spans="1:28">
      <c r="A11" s="23" t="s">
        <v>23</v>
      </c>
      <c r="B11" s="6"/>
      <c r="C11" s="4"/>
      <c r="D11" s="27"/>
      <c r="E11" s="6"/>
      <c r="F11" s="4"/>
      <c r="G11" s="27"/>
      <c r="H11" s="6"/>
      <c r="I11" s="4"/>
      <c r="J11" s="4"/>
      <c r="K11" s="7"/>
      <c r="L11" s="12"/>
      <c r="M11" s="5"/>
      <c r="N11" s="7"/>
      <c r="O11" s="12"/>
      <c r="P11" s="5"/>
      <c r="Q11" s="7"/>
      <c r="R11" s="12"/>
      <c r="S11" s="5"/>
      <c r="T11" s="7"/>
      <c r="U11" s="12"/>
      <c r="V11" s="5"/>
      <c r="W11" s="5"/>
      <c r="X11" s="7"/>
      <c r="Y11" s="12"/>
      <c r="Z11" s="5"/>
      <c r="AA11" s="5"/>
      <c r="AB11" s="7"/>
    </row>
    <row r="12" spans="1:28">
      <c r="A12" s="23" t="s">
        <v>24</v>
      </c>
      <c r="B12" s="6"/>
      <c r="C12" s="4"/>
      <c r="D12" s="27"/>
      <c r="E12" s="6"/>
      <c r="F12" s="4"/>
      <c r="G12" s="27"/>
      <c r="H12" s="6"/>
      <c r="I12" s="4"/>
      <c r="J12" s="4"/>
      <c r="K12" s="7"/>
      <c r="L12" s="12"/>
      <c r="M12" s="5"/>
      <c r="N12" s="7"/>
      <c r="O12" s="12"/>
      <c r="P12" s="5"/>
      <c r="Q12" s="7"/>
      <c r="R12" s="12"/>
      <c r="S12" s="5"/>
      <c r="T12" s="7"/>
      <c r="U12" s="12"/>
      <c r="V12" s="5"/>
      <c r="W12" s="5"/>
      <c r="X12" s="7"/>
      <c r="Y12" s="12"/>
      <c r="Z12" s="5"/>
      <c r="AA12" s="5"/>
      <c r="AB12" s="7"/>
    </row>
    <row r="13" spans="1:28">
      <c r="A13" s="23" t="s">
        <v>25</v>
      </c>
      <c r="B13" s="6"/>
      <c r="C13" s="4"/>
      <c r="D13" s="27"/>
      <c r="E13" s="6"/>
      <c r="F13" s="4"/>
      <c r="G13" s="27"/>
      <c r="H13" s="6"/>
      <c r="I13" s="4"/>
      <c r="J13" s="4"/>
      <c r="K13" s="7"/>
      <c r="L13" s="12"/>
      <c r="M13" s="5"/>
      <c r="N13" s="7"/>
      <c r="O13" s="12"/>
      <c r="P13" s="5"/>
      <c r="Q13" s="7"/>
      <c r="R13" s="12"/>
      <c r="S13" s="5"/>
      <c r="T13" s="7"/>
      <c r="U13" s="12"/>
      <c r="V13" s="5"/>
      <c r="W13" s="5"/>
      <c r="X13" s="7"/>
      <c r="Y13" s="12"/>
      <c r="Z13" s="5"/>
      <c r="AA13" s="5"/>
      <c r="AB13" s="7"/>
    </row>
    <row r="14" spans="1:28">
      <c r="A14" s="23" t="s">
        <v>26</v>
      </c>
      <c r="B14" s="6"/>
      <c r="C14" s="4"/>
      <c r="D14" s="27"/>
      <c r="E14" s="6"/>
      <c r="F14" s="4"/>
      <c r="G14" s="27"/>
      <c r="H14" s="6"/>
      <c r="I14" s="4"/>
      <c r="J14" s="4"/>
      <c r="K14" s="7"/>
      <c r="L14" s="12"/>
      <c r="M14" s="5"/>
      <c r="N14" s="7"/>
      <c r="O14" s="12"/>
      <c r="P14" s="5"/>
      <c r="Q14" s="7"/>
      <c r="R14" s="12"/>
      <c r="S14" s="5"/>
      <c r="T14" s="7"/>
      <c r="U14" s="12"/>
      <c r="V14" s="5"/>
      <c r="W14" s="5"/>
      <c r="X14" s="7"/>
      <c r="Y14" s="12"/>
      <c r="Z14" s="5"/>
      <c r="AA14" s="5"/>
      <c r="AB14" s="7"/>
    </row>
    <row r="15" spans="1:28">
      <c r="A15" s="23" t="s">
        <v>27</v>
      </c>
      <c r="B15" s="6"/>
      <c r="C15" s="4"/>
      <c r="D15" s="27"/>
      <c r="E15" s="6"/>
      <c r="F15" s="4"/>
      <c r="G15" s="27"/>
      <c r="H15" s="6"/>
      <c r="I15" s="4"/>
      <c r="J15" s="4"/>
      <c r="K15" s="7"/>
      <c r="L15" s="12"/>
      <c r="M15" s="5"/>
      <c r="N15" s="7"/>
      <c r="O15" s="12"/>
      <c r="P15" s="5"/>
      <c r="Q15" s="7"/>
      <c r="R15" s="12"/>
      <c r="S15" s="5"/>
      <c r="T15" s="7"/>
      <c r="U15" s="12"/>
      <c r="V15" s="5"/>
      <c r="W15" s="5"/>
      <c r="X15" s="7"/>
      <c r="Y15" s="12"/>
      <c r="Z15" s="5"/>
      <c r="AA15" s="5"/>
      <c r="AB15" s="7"/>
    </row>
    <row r="16" spans="1:28">
      <c r="A16" s="23" t="s">
        <v>28</v>
      </c>
      <c r="B16" s="6"/>
      <c r="C16" s="4"/>
      <c r="D16" s="27"/>
      <c r="E16" s="6"/>
      <c r="F16" s="4"/>
      <c r="G16" s="27"/>
      <c r="H16" s="6"/>
      <c r="I16" s="4"/>
      <c r="J16" s="4"/>
      <c r="K16" s="7"/>
      <c r="L16" s="12"/>
      <c r="M16" s="5"/>
      <c r="N16" s="7"/>
      <c r="O16" s="12"/>
      <c r="P16" s="5"/>
      <c r="Q16" s="7"/>
      <c r="R16" s="12"/>
      <c r="S16" s="5"/>
      <c r="T16" s="7"/>
      <c r="U16" s="12"/>
      <c r="V16" s="5"/>
      <c r="W16" s="5"/>
      <c r="X16" s="7"/>
      <c r="Y16" s="12"/>
      <c r="Z16" s="5"/>
      <c r="AA16" s="5"/>
      <c r="AB16" s="7"/>
    </row>
    <row r="17" spans="1:28">
      <c r="A17" s="23" t="s">
        <v>29</v>
      </c>
      <c r="B17" s="6"/>
      <c r="C17" s="4"/>
      <c r="D17" s="27"/>
      <c r="E17" s="6"/>
      <c r="F17" s="4"/>
      <c r="G17" s="27"/>
      <c r="H17" s="6"/>
      <c r="I17" s="4"/>
      <c r="J17" s="4"/>
      <c r="K17" s="7"/>
      <c r="L17" s="12"/>
      <c r="M17" s="5"/>
      <c r="N17" s="7"/>
      <c r="O17" s="12"/>
      <c r="P17" s="5"/>
      <c r="Q17" s="7"/>
      <c r="R17" s="12"/>
      <c r="S17" s="5"/>
      <c r="T17" s="7"/>
      <c r="U17" s="12"/>
      <c r="V17" s="5"/>
      <c r="W17" s="5"/>
      <c r="X17" s="7"/>
      <c r="Y17" s="12"/>
      <c r="Z17" s="5"/>
      <c r="AA17" s="5"/>
      <c r="AB17" s="7"/>
    </row>
    <row r="18" spans="1:28">
      <c r="A18" s="23" t="s">
        <v>30</v>
      </c>
      <c r="B18" s="6"/>
      <c r="C18" s="4"/>
      <c r="D18" s="27"/>
      <c r="E18" s="6"/>
      <c r="F18" s="4"/>
      <c r="G18" s="27"/>
      <c r="H18" s="6"/>
      <c r="I18" s="4"/>
      <c r="J18" s="4"/>
      <c r="K18" s="7"/>
      <c r="L18" s="12"/>
      <c r="M18" s="5"/>
      <c r="N18" s="7"/>
      <c r="O18" s="12"/>
      <c r="P18" s="5"/>
      <c r="Q18" s="7"/>
      <c r="R18" s="12"/>
      <c r="S18" s="5"/>
      <c r="T18" s="7"/>
      <c r="U18" s="12"/>
      <c r="V18" s="5"/>
      <c r="W18" s="5"/>
      <c r="X18" s="7"/>
      <c r="Y18" s="12"/>
      <c r="Z18" s="5"/>
      <c r="AA18" s="5"/>
      <c r="AB18" s="7"/>
    </row>
    <row r="19" spans="1:28">
      <c r="A19" s="23" t="s">
        <v>31</v>
      </c>
      <c r="B19" s="6"/>
      <c r="C19" s="4"/>
      <c r="D19" s="27"/>
      <c r="E19" s="6"/>
      <c r="F19" s="4"/>
      <c r="G19" s="27"/>
      <c r="H19" s="6"/>
      <c r="I19" s="4"/>
      <c r="J19" s="4"/>
      <c r="K19" s="7"/>
      <c r="L19" s="12"/>
      <c r="M19" s="5"/>
      <c r="N19" s="7"/>
      <c r="O19" s="12"/>
      <c r="P19" s="5"/>
      <c r="Q19" s="7"/>
      <c r="R19" s="12"/>
      <c r="S19" s="5"/>
      <c r="T19" s="7"/>
      <c r="U19" s="12"/>
      <c r="V19" s="5"/>
      <c r="W19" s="5"/>
      <c r="X19" s="7"/>
      <c r="Y19" s="12"/>
      <c r="Z19" s="5"/>
      <c r="AA19" s="5"/>
      <c r="AB19" s="7"/>
    </row>
    <row r="20" spans="1:28">
      <c r="A20" s="23" t="s">
        <v>32</v>
      </c>
      <c r="B20" s="6"/>
      <c r="C20" s="4"/>
      <c r="D20" s="27"/>
      <c r="E20" s="6"/>
      <c r="F20" s="4"/>
      <c r="G20" s="27"/>
      <c r="H20" s="6"/>
      <c r="I20" s="4"/>
      <c r="J20" s="4"/>
      <c r="K20" s="7"/>
      <c r="L20" s="12"/>
      <c r="M20" s="5"/>
      <c r="N20" s="7"/>
      <c r="O20" s="12"/>
      <c r="P20" s="5"/>
      <c r="Q20" s="7"/>
      <c r="R20" s="12"/>
      <c r="S20" s="5"/>
      <c r="T20" s="7"/>
      <c r="U20" s="12"/>
      <c r="V20" s="5"/>
      <c r="W20" s="5"/>
      <c r="X20" s="7"/>
      <c r="Y20" s="12"/>
      <c r="Z20" s="5"/>
      <c r="AA20" s="5"/>
      <c r="AB20" s="7"/>
    </row>
    <row r="21" spans="1:28">
      <c r="A21" s="23" t="s">
        <v>33</v>
      </c>
      <c r="B21" s="6"/>
      <c r="C21" s="4"/>
      <c r="D21" s="27"/>
      <c r="E21" s="6"/>
      <c r="F21" s="4"/>
      <c r="G21" s="27"/>
      <c r="H21" s="6"/>
      <c r="I21" s="4"/>
      <c r="J21" s="4"/>
      <c r="K21" s="7"/>
      <c r="L21" s="12"/>
      <c r="M21" s="5"/>
      <c r="N21" s="7"/>
      <c r="O21" s="12"/>
      <c r="P21" s="5"/>
      <c r="Q21" s="7"/>
      <c r="R21" s="12"/>
      <c r="S21" s="5"/>
      <c r="T21" s="7"/>
      <c r="U21" s="12"/>
      <c r="V21" s="5"/>
      <c r="W21" s="5"/>
      <c r="X21" s="7"/>
      <c r="Y21" s="12"/>
      <c r="Z21" s="5"/>
      <c r="AA21" s="5"/>
      <c r="AB21" s="7"/>
    </row>
    <row r="22" spans="1:28">
      <c r="A22" s="23" t="s">
        <v>34</v>
      </c>
      <c r="B22" s="6"/>
      <c r="C22" s="4"/>
      <c r="D22" s="27"/>
      <c r="E22" s="6"/>
      <c r="F22" s="4"/>
      <c r="G22" s="27"/>
      <c r="H22" s="6"/>
      <c r="I22" s="4"/>
      <c r="J22" s="4"/>
      <c r="K22" s="7"/>
      <c r="L22" s="12"/>
      <c r="M22" s="5"/>
      <c r="N22" s="7"/>
      <c r="O22" s="12"/>
      <c r="P22" s="5"/>
      <c r="Q22" s="7"/>
      <c r="R22" s="12"/>
      <c r="S22" s="5"/>
      <c r="T22" s="7"/>
      <c r="U22" s="12"/>
      <c r="V22" s="5"/>
      <c r="W22" s="5"/>
      <c r="X22" s="7"/>
      <c r="Y22" s="12"/>
      <c r="Z22" s="5"/>
      <c r="AA22" s="5"/>
      <c r="AB22" s="7"/>
    </row>
    <row r="23" spans="1:28">
      <c r="A23" s="23" t="s">
        <v>35</v>
      </c>
      <c r="B23" s="6"/>
      <c r="C23" s="4"/>
      <c r="D23" s="27"/>
      <c r="E23" s="6"/>
      <c r="F23" s="4"/>
      <c r="G23" s="27"/>
      <c r="H23" s="6"/>
      <c r="I23" s="4"/>
      <c r="J23" s="4"/>
      <c r="K23" s="7"/>
      <c r="L23" s="12"/>
      <c r="M23" s="5"/>
      <c r="N23" s="7"/>
      <c r="O23" s="12"/>
      <c r="P23" s="5"/>
      <c r="Q23" s="7"/>
      <c r="R23" s="12"/>
      <c r="S23" s="5"/>
      <c r="T23" s="7"/>
      <c r="U23" s="12"/>
      <c r="V23" s="5"/>
      <c r="W23" s="5"/>
      <c r="X23" s="7"/>
      <c r="Y23" s="12"/>
      <c r="Z23" s="5"/>
      <c r="AA23" s="5"/>
      <c r="AB23" s="7"/>
    </row>
    <row r="24" spans="1:28" ht="15" thickBot="1">
      <c r="A24" s="29" t="s">
        <v>36</v>
      </c>
      <c r="B24" s="8"/>
      <c r="C24" s="9"/>
      <c r="D24" s="28"/>
      <c r="E24" s="8"/>
      <c r="F24" s="9"/>
      <c r="G24" s="28"/>
      <c r="H24" s="8"/>
      <c r="I24" s="9"/>
      <c r="J24" s="9"/>
      <c r="K24" s="11"/>
      <c r="L24" s="13"/>
      <c r="M24" s="10"/>
      <c r="N24" s="11"/>
      <c r="O24" s="13"/>
      <c r="P24" s="10"/>
      <c r="Q24" s="11"/>
      <c r="R24" s="13"/>
      <c r="S24" s="10"/>
      <c r="T24" s="11"/>
      <c r="U24" s="13"/>
      <c r="V24" s="10"/>
      <c r="W24" s="10"/>
      <c r="X24" s="11"/>
      <c r="Y24" s="13"/>
      <c r="Z24" s="10"/>
      <c r="AA24" s="10"/>
      <c r="AB24" s="11"/>
    </row>
    <row r="25" spans="1:28">
      <c r="B25" s="2"/>
      <c r="C25" s="2"/>
      <c r="D25" s="2"/>
      <c r="E25" s="2"/>
      <c r="F25" s="2"/>
      <c r="G25" s="2"/>
      <c r="H25" s="2"/>
      <c r="I25" s="2"/>
      <c r="J25" s="2"/>
    </row>
    <row r="26" spans="1:28">
      <c r="B26" s="2"/>
      <c r="C26" s="2"/>
      <c r="D26" s="2"/>
      <c r="E26" s="2"/>
      <c r="F26" s="2"/>
      <c r="G26" s="2"/>
      <c r="H26" s="2"/>
      <c r="I26" s="2"/>
      <c r="J26" s="2"/>
    </row>
    <row r="27" spans="1:28">
      <c r="B27" s="2"/>
      <c r="C27" s="2"/>
      <c r="D27" s="2"/>
      <c r="E27" s="2"/>
      <c r="F27" s="2"/>
      <c r="G27" s="2"/>
      <c r="H27" s="2"/>
      <c r="I27" s="2"/>
      <c r="J27" s="2"/>
    </row>
    <row r="28" spans="1:28">
      <c r="B28" s="2"/>
      <c r="C28" s="2"/>
      <c r="D28" s="2"/>
      <c r="E28" s="2"/>
      <c r="F28" s="2"/>
      <c r="G28" s="2"/>
      <c r="H28" s="2"/>
      <c r="I28" s="2"/>
      <c r="J28" s="2"/>
    </row>
    <row r="29" spans="1:28">
      <c r="B29" s="2"/>
      <c r="C29" s="2"/>
      <c r="D29" s="2"/>
      <c r="E29" s="2"/>
      <c r="F29" s="2"/>
      <c r="G29" s="2"/>
      <c r="H29" s="2"/>
      <c r="I29" s="2"/>
      <c r="J29" s="2"/>
    </row>
  </sheetData>
  <mergeCells count="12"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  <mergeCell ref="R7:T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154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.5">
      <c r="A9" s="50"/>
      <c r="B9" s="51"/>
      <c r="C9" s="52"/>
      <c r="D9" s="53"/>
      <c r="E9" s="51"/>
      <c r="F9" s="52"/>
      <c r="G9" s="53"/>
      <c r="H9" s="54"/>
      <c r="I9" s="52"/>
      <c r="J9" s="53"/>
      <c r="K9" s="51"/>
      <c r="L9" s="52"/>
      <c r="M9" s="53"/>
      <c r="N9" s="51"/>
      <c r="O9" s="52"/>
      <c r="P9" s="52"/>
      <c r="Q9" s="53"/>
      <c r="R9" s="51"/>
      <c r="S9" s="52"/>
      <c r="T9" s="52"/>
      <c r="U9" s="53"/>
    </row>
    <row r="10" spans="1:25" ht="15" thickBot="1">
      <c r="A10" s="74" t="s">
        <v>22</v>
      </c>
      <c r="B10" s="71"/>
      <c r="C10" s="72"/>
      <c r="D10" s="77"/>
      <c r="E10" s="85"/>
      <c r="F10" s="86"/>
      <c r="G10" s="87"/>
      <c r="H10" s="85"/>
      <c r="I10" s="86"/>
      <c r="J10" s="87"/>
      <c r="K10" s="85"/>
      <c r="L10" s="86"/>
      <c r="M10" s="8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>MAX(B9:B10)</f>
        <v>0</v>
      </c>
      <c r="C11" s="2">
        <f t="shared" ref="C11:U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1:AB1048576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.5">
      <c r="A9" s="50"/>
      <c r="B9" s="51"/>
      <c r="C9" s="52"/>
      <c r="D9" s="53"/>
      <c r="E9" s="51"/>
      <c r="F9" s="52"/>
      <c r="G9" s="53"/>
      <c r="H9" s="54"/>
      <c r="I9" s="52"/>
      <c r="J9" s="53"/>
      <c r="K9" s="51"/>
      <c r="L9" s="52"/>
      <c r="M9" s="53"/>
      <c r="N9" s="51"/>
      <c r="O9" s="52"/>
      <c r="P9" s="52"/>
      <c r="Q9" s="53"/>
      <c r="R9" s="51"/>
      <c r="S9" s="52"/>
      <c r="T9" s="52"/>
      <c r="U9" s="53"/>
    </row>
    <row r="10" spans="1:25" ht="15" thickBot="1">
      <c r="A10" s="74" t="s">
        <v>1</v>
      </c>
      <c r="B10" s="71">
        <v>190.5</v>
      </c>
      <c r="C10" s="72">
        <v>216</v>
      </c>
      <c r="D10" s="77">
        <v>623</v>
      </c>
      <c r="E10" s="85"/>
      <c r="F10" s="86"/>
      <c r="G10" s="87"/>
      <c r="H10" s="85"/>
      <c r="I10" s="86"/>
      <c r="J10" s="87"/>
      <c r="K10" s="85"/>
      <c r="L10" s="86"/>
      <c r="M10" s="8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>MAX(B9:B10)</f>
        <v>190.5</v>
      </c>
      <c r="C11" s="2">
        <f t="shared" ref="C11:U11" si="0">MAX(C9:C10)</f>
        <v>216</v>
      </c>
      <c r="D11" s="2">
        <f t="shared" si="0"/>
        <v>623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137</v>
      </c>
      <c r="C9" s="80">
        <v>177</v>
      </c>
      <c r="D9" s="81">
        <v>411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137</v>
      </c>
      <c r="C10" s="2">
        <f t="shared" ref="C10:U10" si="0">MAX(C8:C9)</f>
        <v>177</v>
      </c>
      <c r="D10" s="2">
        <f t="shared" si="0"/>
        <v>411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88">
        <v>167.35</v>
      </c>
      <c r="F9" s="80">
        <v>211</v>
      </c>
      <c r="G9" s="80">
        <v>367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167.35</v>
      </c>
      <c r="F10" s="2">
        <f t="shared" si="0"/>
        <v>211</v>
      </c>
      <c r="G10" s="2">
        <f t="shared" si="0"/>
        <v>367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18" width="6" customWidth="1"/>
  </cols>
  <sheetData>
    <row r="1" spans="1:25">
      <c r="A1" s="130" t="s">
        <v>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40" t="s">
        <v>11</v>
      </c>
      <c r="C3" s="141"/>
      <c r="D3" s="176"/>
    </row>
    <row r="4" spans="1:25" ht="15" customHeight="1" thickBot="1">
      <c r="B4" s="177"/>
      <c r="C4" s="178"/>
      <c r="D4" s="179"/>
    </row>
    <row r="5" spans="1:25" ht="14.25" customHeight="1">
      <c r="B5" s="177"/>
      <c r="C5" s="178"/>
      <c r="D5" s="179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44"/>
      <c r="C6" s="145"/>
      <c r="D6" s="180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9" t="s">
        <v>139</v>
      </c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145.9</v>
      </c>
      <c r="C9" s="80">
        <v>195</v>
      </c>
      <c r="D9" s="81">
        <v>513</v>
      </c>
      <c r="E9" s="79">
        <v>130.69999999999999</v>
      </c>
      <c r="F9" s="80">
        <v>146</v>
      </c>
      <c r="G9" s="81">
        <v>392</v>
      </c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145.9</v>
      </c>
      <c r="C10" s="2">
        <f t="shared" ref="C10:R10" si="0">MAX(C8:C9)</f>
        <v>195</v>
      </c>
      <c r="D10" s="2">
        <f t="shared" si="0"/>
        <v>513</v>
      </c>
      <c r="E10" s="2">
        <f t="shared" si="0"/>
        <v>130.69999999999999</v>
      </c>
      <c r="F10" s="2">
        <f t="shared" si="0"/>
        <v>146</v>
      </c>
      <c r="G10" s="2">
        <f t="shared" si="0"/>
        <v>392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190.14</v>
      </c>
      <c r="F9" s="89">
        <v>288</v>
      </c>
      <c r="G9" s="89">
        <v>512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190.14</v>
      </c>
      <c r="F10" s="2">
        <f t="shared" si="0"/>
        <v>288</v>
      </c>
      <c r="G10" s="2">
        <f t="shared" si="0"/>
        <v>512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88">
        <v>98.07</v>
      </c>
      <c r="C9" s="90">
        <v>137</v>
      </c>
      <c r="D9" s="91">
        <v>231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98.07</v>
      </c>
      <c r="C10" s="2">
        <f t="shared" ref="C10:Y10" si="0">MAX(C8:C9)</f>
        <v>137</v>
      </c>
      <c r="D10" s="2">
        <f t="shared" si="0"/>
        <v>231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f t="shared" si="0"/>
        <v>0</v>
      </c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.5">
      <c r="A9" s="50"/>
      <c r="B9" s="51"/>
      <c r="C9" s="52"/>
      <c r="D9" s="53"/>
      <c r="E9" s="54"/>
      <c r="F9" s="52"/>
      <c r="G9" s="53"/>
      <c r="H9" s="51"/>
      <c r="I9" s="52"/>
      <c r="J9" s="53"/>
      <c r="K9" s="51"/>
      <c r="L9" s="52"/>
      <c r="M9" s="52"/>
      <c r="N9" s="53"/>
      <c r="O9" s="51"/>
      <c r="P9" s="52"/>
      <c r="Q9" s="52"/>
      <c r="R9" s="53"/>
    </row>
    <row r="10" spans="1:25">
      <c r="A10" s="23" t="s">
        <v>21</v>
      </c>
      <c r="B10" s="6">
        <v>79.209999999999994</v>
      </c>
      <c r="C10" s="4">
        <v>119</v>
      </c>
      <c r="D10" s="27">
        <v>241</v>
      </c>
      <c r="E10" s="6"/>
      <c r="F10" s="4"/>
      <c r="G10" s="27"/>
      <c r="H10" s="6"/>
      <c r="I10" s="4"/>
      <c r="J10" s="27"/>
      <c r="K10" s="6"/>
      <c r="L10" s="4"/>
      <c r="M10" s="4"/>
      <c r="N10" s="27"/>
      <c r="O10" s="6"/>
      <c r="P10" s="4"/>
      <c r="Q10" s="4"/>
      <c r="R10" s="27"/>
    </row>
    <row r="11" spans="1:25" ht="15" thickBot="1">
      <c r="A11" s="29" t="s">
        <v>1</v>
      </c>
      <c r="B11" s="69">
        <v>77.92</v>
      </c>
      <c r="C11" s="9">
        <v>106</v>
      </c>
      <c r="D11" s="28">
        <v>184</v>
      </c>
      <c r="E11" s="8"/>
      <c r="F11" s="9"/>
      <c r="G11" s="28"/>
      <c r="H11" s="8"/>
      <c r="I11" s="9"/>
      <c r="J11" s="28"/>
      <c r="K11" s="8"/>
      <c r="L11" s="9"/>
      <c r="M11" s="9"/>
      <c r="N11" s="28"/>
      <c r="O11" s="8"/>
      <c r="P11" s="9"/>
      <c r="Q11" s="9"/>
      <c r="R11" s="28"/>
    </row>
    <row r="12" spans="1:25">
      <c r="A12" s="2" t="s">
        <v>141</v>
      </c>
      <c r="B12" s="2">
        <f>MAX(B10:B11)</f>
        <v>79.209999999999994</v>
      </c>
      <c r="C12" s="2">
        <f t="shared" ref="C12:R12" si="0">MAX(C10:C11)</f>
        <v>119</v>
      </c>
      <c r="D12" s="2">
        <f t="shared" si="0"/>
        <v>241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0</v>
      </c>
      <c r="M12" s="2">
        <f t="shared" si="0"/>
        <v>0</v>
      </c>
      <c r="N12" s="2">
        <f t="shared" si="0"/>
        <v>0</v>
      </c>
      <c r="O12" s="2">
        <f t="shared" si="0"/>
        <v>0</v>
      </c>
      <c r="P12" s="2">
        <f t="shared" si="0"/>
        <v>0</v>
      </c>
      <c r="Q12" s="2">
        <f t="shared" si="0"/>
        <v>0</v>
      </c>
      <c r="R12" s="2">
        <f t="shared" si="0"/>
        <v>0</v>
      </c>
      <c r="S12" s="2"/>
      <c r="T12" s="2"/>
      <c r="U12" s="2"/>
      <c r="V12" s="2"/>
      <c r="W12" s="2"/>
      <c r="X12" s="2"/>
      <c r="Y12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120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63" t="s">
        <v>11</v>
      </c>
      <c r="C3" s="164"/>
      <c r="D3" s="164"/>
      <c r="E3" s="164"/>
      <c r="F3" s="164"/>
      <c r="G3" s="164"/>
      <c r="H3" s="164"/>
      <c r="I3" s="164"/>
      <c r="J3" s="165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66"/>
      <c r="C4" s="167"/>
      <c r="D4" s="167"/>
      <c r="E4" s="167"/>
      <c r="F4" s="167"/>
      <c r="G4" s="167"/>
      <c r="H4" s="167"/>
      <c r="I4" s="167"/>
      <c r="J4" s="168"/>
    </row>
    <row r="5" spans="1:25">
      <c r="B5" s="166"/>
      <c r="C5" s="167"/>
      <c r="D5" s="167"/>
      <c r="E5" s="167"/>
      <c r="F5" s="167"/>
      <c r="G5" s="167"/>
      <c r="H5" s="167"/>
      <c r="I5" s="167"/>
      <c r="J5" s="168"/>
      <c r="K5" s="172" t="s">
        <v>16</v>
      </c>
      <c r="L5" s="172"/>
      <c r="M5" s="173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69"/>
      <c r="C6" s="170"/>
      <c r="D6" s="170"/>
      <c r="E6" s="170"/>
      <c r="F6" s="170"/>
      <c r="G6" s="170"/>
      <c r="H6" s="170"/>
      <c r="I6" s="170"/>
      <c r="J6" s="171"/>
      <c r="K6" s="174"/>
      <c r="L6" s="174"/>
      <c r="M6" s="17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124.9</v>
      </c>
      <c r="C9" s="80">
        <v>194</v>
      </c>
      <c r="D9" s="81">
        <v>432</v>
      </c>
      <c r="E9" s="92">
        <v>133.30000000000001</v>
      </c>
      <c r="F9" s="90">
        <v>208</v>
      </c>
      <c r="G9" s="91">
        <v>496</v>
      </c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124.9</v>
      </c>
      <c r="C10" s="2">
        <f t="shared" ref="C10:U10" si="0">MAX(C8:C9)</f>
        <v>194</v>
      </c>
      <c r="D10" s="2">
        <f t="shared" si="0"/>
        <v>432</v>
      </c>
      <c r="E10" s="2">
        <f t="shared" si="0"/>
        <v>133.30000000000001</v>
      </c>
      <c r="F10" s="2">
        <f t="shared" si="0"/>
        <v>208</v>
      </c>
      <c r="G10" s="2">
        <f t="shared" si="0"/>
        <v>496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30" t="s">
        <v>38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63" t="s">
        <v>11</v>
      </c>
      <c r="C3" s="164"/>
      <c r="D3" s="164"/>
      <c r="E3" s="164"/>
      <c r="F3" s="164"/>
      <c r="G3" s="164"/>
      <c r="H3" s="164"/>
      <c r="I3" s="164"/>
      <c r="J3" s="165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customHeight="1" thickBot="1">
      <c r="B4" s="166"/>
      <c r="C4" s="167"/>
      <c r="D4" s="167"/>
      <c r="E4" s="167"/>
      <c r="F4" s="167"/>
      <c r="G4" s="167"/>
      <c r="H4" s="167"/>
      <c r="I4" s="167"/>
      <c r="J4" s="168"/>
    </row>
    <row r="5" spans="1:25" ht="14.25" customHeight="1">
      <c r="B5" s="166"/>
      <c r="C5" s="167"/>
      <c r="D5" s="167"/>
      <c r="E5" s="167"/>
      <c r="F5" s="167"/>
      <c r="G5" s="167"/>
      <c r="H5" s="167"/>
      <c r="I5" s="167"/>
      <c r="J5" s="168"/>
      <c r="K5" s="172" t="s">
        <v>16</v>
      </c>
      <c r="L5" s="172"/>
      <c r="M5" s="173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69"/>
      <c r="C6" s="170"/>
      <c r="D6" s="170"/>
      <c r="E6" s="170"/>
      <c r="F6" s="170"/>
      <c r="G6" s="170"/>
      <c r="H6" s="170"/>
      <c r="I6" s="170"/>
      <c r="J6" s="171"/>
      <c r="K6" s="174"/>
      <c r="L6" s="174"/>
      <c r="M6" s="17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115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88">
        <v>164.48</v>
      </c>
      <c r="F9" s="80">
        <v>233</v>
      </c>
      <c r="G9" s="81">
        <v>576</v>
      </c>
      <c r="H9" s="94">
        <v>164.48</v>
      </c>
      <c r="I9" s="89">
        <v>233</v>
      </c>
      <c r="J9" s="95">
        <v>576</v>
      </c>
      <c r="K9" s="79">
        <v>153.69999999999999</v>
      </c>
      <c r="L9" s="80">
        <v>188</v>
      </c>
      <c r="M9" s="81">
        <v>499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164.48</v>
      </c>
      <c r="F10" s="2">
        <f t="shared" si="0"/>
        <v>233</v>
      </c>
      <c r="G10" s="2">
        <f t="shared" si="0"/>
        <v>576</v>
      </c>
      <c r="H10" s="2">
        <f t="shared" si="0"/>
        <v>164.48</v>
      </c>
      <c r="I10" s="2">
        <f t="shared" si="0"/>
        <v>233</v>
      </c>
      <c r="J10" s="2">
        <f t="shared" si="0"/>
        <v>576</v>
      </c>
      <c r="K10" s="2">
        <f t="shared" si="0"/>
        <v>153.69999999999999</v>
      </c>
      <c r="L10" s="2">
        <f t="shared" si="0"/>
        <v>188</v>
      </c>
      <c r="M10" s="2">
        <f t="shared" si="0"/>
        <v>499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N7:Q7"/>
    <mergeCell ref="R7:U7"/>
    <mergeCell ref="A1:M2"/>
    <mergeCell ref="K5:M6"/>
    <mergeCell ref="N5:U6"/>
    <mergeCell ref="E7:G7"/>
    <mergeCell ref="H7:J7"/>
    <mergeCell ref="K7:M7"/>
    <mergeCell ref="B7:D7"/>
    <mergeCell ref="B3:J6"/>
  </mergeCells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116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63" t="s">
        <v>11</v>
      </c>
      <c r="C3" s="164"/>
      <c r="D3" s="164"/>
      <c r="E3" s="164"/>
      <c r="F3" s="164"/>
      <c r="G3" s="164"/>
      <c r="H3" s="164"/>
      <c r="I3" s="164"/>
      <c r="J3" s="165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66"/>
      <c r="C4" s="167"/>
      <c r="D4" s="167"/>
      <c r="E4" s="167"/>
      <c r="F4" s="167"/>
      <c r="G4" s="167"/>
      <c r="H4" s="167"/>
      <c r="I4" s="167"/>
      <c r="J4" s="168"/>
    </row>
    <row r="5" spans="1:25">
      <c r="B5" s="166"/>
      <c r="C5" s="167"/>
      <c r="D5" s="167"/>
      <c r="E5" s="167"/>
      <c r="F5" s="167"/>
      <c r="G5" s="167"/>
      <c r="H5" s="167"/>
      <c r="I5" s="167"/>
      <c r="J5" s="168"/>
      <c r="K5" s="172" t="s">
        <v>16</v>
      </c>
      <c r="L5" s="172"/>
      <c r="M5" s="173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69"/>
      <c r="C6" s="170"/>
      <c r="D6" s="170"/>
      <c r="E6" s="170"/>
      <c r="F6" s="170"/>
      <c r="G6" s="170"/>
      <c r="H6" s="170"/>
      <c r="I6" s="170"/>
      <c r="J6" s="171"/>
      <c r="K6" s="174"/>
      <c r="L6" s="174"/>
      <c r="M6" s="17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92">
        <v>158.6</v>
      </c>
      <c r="F9" s="90">
        <v>224</v>
      </c>
      <c r="G9" s="91">
        <v>568</v>
      </c>
      <c r="H9" s="92"/>
      <c r="I9" s="90"/>
      <c r="J9" s="91"/>
      <c r="K9" s="79">
        <v>148.4</v>
      </c>
      <c r="L9" s="80">
        <v>187</v>
      </c>
      <c r="M9" s="81">
        <v>481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158.6</v>
      </c>
      <c r="F10" s="2">
        <f t="shared" si="0"/>
        <v>224</v>
      </c>
      <c r="G10" s="2">
        <f t="shared" si="0"/>
        <v>568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148.4</v>
      </c>
      <c r="L10" s="2">
        <f t="shared" si="0"/>
        <v>187</v>
      </c>
      <c r="M10" s="2">
        <f t="shared" si="0"/>
        <v>481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80.5</v>
      </c>
      <c r="C9" s="25">
        <v>89</v>
      </c>
      <c r="D9" s="26">
        <v>169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77.739999999999995</v>
      </c>
      <c r="C10" s="72">
        <v>106</v>
      </c>
      <c r="D10" s="77">
        <v>191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80.5</v>
      </c>
      <c r="C11" s="2">
        <f t="shared" ref="C11:R11" si="0">MAX(C9:C10)</f>
        <v>106</v>
      </c>
      <c r="D11" s="2">
        <f t="shared" si="0"/>
        <v>191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3">
      <c r="A1" s="109" t="s">
        <v>153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3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3">
      <c r="B3" s="163" t="s">
        <v>11</v>
      </c>
      <c r="C3" s="164"/>
      <c r="D3" s="164"/>
      <c r="E3" s="164"/>
      <c r="F3" s="164"/>
      <c r="G3" s="164"/>
      <c r="H3" s="164"/>
      <c r="I3" s="164"/>
      <c r="J3" s="165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3" ht="15" thickBot="1">
      <c r="B4" s="166"/>
      <c r="C4" s="167"/>
      <c r="D4" s="167"/>
      <c r="E4" s="167"/>
      <c r="F4" s="167"/>
      <c r="G4" s="167"/>
      <c r="H4" s="167"/>
      <c r="I4" s="167"/>
      <c r="J4" s="168"/>
    </row>
    <row r="5" spans="1:23">
      <c r="B5" s="166"/>
      <c r="C5" s="167"/>
      <c r="D5" s="167"/>
      <c r="E5" s="167"/>
      <c r="F5" s="167"/>
      <c r="G5" s="167"/>
      <c r="H5" s="167"/>
      <c r="I5" s="167"/>
      <c r="J5" s="168"/>
      <c r="K5" s="172" t="s">
        <v>16</v>
      </c>
      <c r="L5" s="172"/>
      <c r="M5" s="173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3" ht="15" thickBot="1">
      <c r="B6" s="169"/>
      <c r="C6" s="170"/>
      <c r="D6" s="170"/>
      <c r="E6" s="170"/>
      <c r="F6" s="170"/>
      <c r="G6" s="170"/>
      <c r="H6" s="170"/>
      <c r="I6" s="170"/>
      <c r="J6" s="171"/>
      <c r="K6" s="174"/>
      <c r="L6" s="174"/>
      <c r="M6" s="175"/>
      <c r="N6" s="144"/>
      <c r="O6" s="145"/>
      <c r="P6" s="145"/>
      <c r="Q6" s="145"/>
      <c r="R6" s="145"/>
      <c r="S6" s="145"/>
      <c r="T6" s="146"/>
      <c r="U6" s="147"/>
    </row>
    <row r="7" spans="1:23" ht="16" thickBot="1">
      <c r="B7" s="126"/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3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3" ht="15" thickBot="1">
      <c r="A9" s="78" t="s">
        <v>22</v>
      </c>
      <c r="B9" s="79"/>
      <c r="C9" s="80"/>
      <c r="D9" s="81"/>
      <c r="E9" s="92"/>
      <c r="F9" s="90"/>
      <c r="G9" s="91"/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3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</row>
    <row r="11" spans="1:23">
      <c r="B11" s="2"/>
      <c r="C11" s="2"/>
      <c r="D11" s="2"/>
      <c r="E11" s="2"/>
      <c r="F11" s="2"/>
      <c r="G11" s="2"/>
      <c r="H11" s="2"/>
      <c r="I11" s="2"/>
      <c r="J11" s="2"/>
    </row>
    <row r="12" spans="1:23">
      <c r="B12" s="2"/>
      <c r="C12" s="2"/>
      <c r="D12" s="2"/>
      <c r="E12" s="2"/>
      <c r="F12" s="2"/>
      <c r="G12" s="2"/>
      <c r="H12" s="2"/>
      <c r="I12" s="2"/>
      <c r="J12" s="2"/>
    </row>
    <row r="13" spans="1:23">
      <c r="B13" s="2"/>
      <c r="C13" s="2"/>
      <c r="D13" s="2"/>
      <c r="E13" s="2"/>
      <c r="F13" s="2"/>
      <c r="G13" s="2"/>
      <c r="H13" s="2"/>
      <c r="I13" s="2"/>
      <c r="J13" s="2"/>
    </row>
    <row r="14" spans="1:23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39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63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155.27000000000001</v>
      </c>
      <c r="C9" s="80">
        <v>204</v>
      </c>
      <c r="D9" s="81">
        <v>513</v>
      </c>
      <c r="E9" s="79">
        <v>155.27000000000001</v>
      </c>
      <c r="F9" s="80">
        <v>204</v>
      </c>
      <c r="G9" s="81">
        <v>513</v>
      </c>
      <c r="H9" s="82"/>
      <c r="I9" s="83"/>
      <c r="J9" s="84"/>
      <c r="K9" s="82"/>
      <c r="L9" s="83"/>
      <c r="M9" s="83"/>
      <c r="N9" s="84"/>
      <c r="O9" s="82"/>
      <c r="P9" s="83"/>
      <c r="Q9" s="83"/>
      <c r="R9" s="84"/>
    </row>
    <row r="10" spans="1:25">
      <c r="A10" s="2" t="s">
        <v>141</v>
      </c>
      <c r="B10" s="2">
        <f>MAX(B8:B9)</f>
        <v>155.27000000000001</v>
      </c>
      <c r="C10" s="2">
        <f t="shared" ref="C10:R10" si="0">MAX(C8:C9)</f>
        <v>204</v>
      </c>
      <c r="D10" s="2">
        <f t="shared" si="0"/>
        <v>513</v>
      </c>
      <c r="E10" s="2">
        <f t="shared" si="0"/>
        <v>155.27000000000001</v>
      </c>
      <c r="F10" s="2">
        <f t="shared" si="0"/>
        <v>204</v>
      </c>
      <c r="G10" s="2">
        <f t="shared" si="0"/>
        <v>513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9">
    <mergeCell ref="B3:G6"/>
    <mergeCell ref="H5:J6"/>
    <mergeCell ref="A1:J2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09" t="s">
        <v>113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63" t="s">
        <v>11</v>
      </c>
      <c r="C3" s="181"/>
      <c r="D3" s="181"/>
      <c r="E3" s="181"/>
      <c r="F3" s="181"/>
      <c r="G3" s="18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83"/>
      <c r="C4" s="184"/>
      <c r="D4" s="184"/>
      <c r="E4" s="184"/>
      <c r="F4" s="184"/>
      <c r="G4" s="185"/>
    </row>
    <row r="5" spans="1:25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/>
      <c r="C9" s="80"/>
      <c r="D9" s="81"/>
      <c r="E9" s="94">
        <v>169.88</v>
      </c>
      <c r="F9" s="80">
        <v>224</v>
      </c>
      <c r="G9" s="95">
        <v>626</v>
      </c>
      <c r="H9" s="94">
        <v>174.3</v>
      </c>
      <c r="I9" s="80">
        <v>207</v>
      </c>
      <c r="J9" s="81">
        <v>576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0</v>
      </c>
      <c r="C10" s="2">
        <f t="shared" ref="C10:R10" si="0">MAX(C8:C9)</f>
        <v>0</v>
      </c>
      <c r="D10" s="2">
        <f t="shared" si="0"/>
        <v>0</v>
      </c>
      <c r="E10" s="2">
        <f t="shared" si="0"/>
        <v>169.88</v>
      </c>
      <c r="F10" s="2">
        <f t="shared" si="0"/>
        <v>224</v>
      </c>
      <c r="G10" s="2">
        <f t="shared" si="0"/>
        <v>626</v>
      </c>
      <c r="H10" s="2">
        <f t="shared" si="0"/>
        <v>174.3</v>
      </c>
      <c r="I10" s="2">
        <f t="shared" si="0"/>
        <v>207</v>
      </c>
      <c r="J10" s="2">
        <f t="shared" si="0"/>
        <v>576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92.51</v>
      </c>
      <c r="C9" s="90">
        <v>137</v>
      </c>
      <c r="D9" s="91">
        <v>262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92.51</v>
      </c>
      <c r="C10" s="2">
        <f t="shared" ref="C10:J10" si="0">MAX(C8:C9)</f>
        <v>137</v>
      </c>
      <c r="D10" s="2">
        <f t="shared" si="0"/>
        <v>262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/>
      <c r="C7" s="161"/>
      <c r="D7" s="162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154.55000000000001</v>
      </c>
      <c r="C9" s="25">
        <v>187</v>
      </c>
      <c r="D9" s="26">
        <v>512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154.36000000000001</v>
      </c>
      <c r="C10" s="72">
        <v>202</v>
      </c>
      <c r="D10" s="77">
        <v>531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154.55000000000001</v>
      </c>
      <c r="C11" s="2">
        <f t="shared" ref="C11:V11" si="0">MAX(C9:C10)</f>
        <v>202</v>
      </c>
      <c r="D11" s="2">
        <f t="shared" si="0"/>
        <v>531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2">
      <c r="A1" s="109" t="s">
        <v>151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2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2">
      <c r="B3" s="163" t="s">
        <v>11</v>
      </c>
      <c r="C3" s="164"/>
      <c r="D3" s="164"/>
      <c r="E3" s="164"/>
      <c r="F3" s="164"/>
      <c r="G3" s="164"/>
      <c r="H3" s="164"/>
      <c r="I3" s="164"/>
      <c r="J3" s="165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2" ht="15" thickBot="1">
      <c r="B4" s="166"/>
      <c r="C4" s="167"/>
      <c r="D4" s="167"/>
      <c r="E4" s="167"/>
      <c r="F4" s="167"/>
      <c r="G4" s="167"/>
      <c r="H4" s="167"/>
      <c r="I4" s="167"/>
      <c r="J4" s="168"/>
    </row>
    <row r="5" spans="1:22">
      <c r="B5" s="166"/>
      <c r="C5" s="167"/>
      <c r="D5" s="167"/>
      <c r="E5" s="167"/>
      <c r="F5" s="167"/>
      <c r="G5" s="167"/>
      <c r="H5" s="167"/>
      <c r="I5" s="167"/>
      <c r="J5" s="168"/>
      <c r="K5" s="172" t="s">
        <v>16</v>
      </c>
      <c r="L5" s="172"/>
      <c r="M5" s="173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2" ht="15" thickBot="1">
      <c r="B6" s="169"/>
      <c r="C6" s="170"/>
      <c r="D6" s="170"/>
      <c r="E6" s="170"/>
      <c r="F6" s="170"/>
      <c r="G6" s="170"/>
      <c r="H6" s="170"/>
      <c r="I6" s="170"/>
      <c r="J6" s="171"/>
      <c r="K6" s="174"/>
      <c r="L6" s="174"/>
      <c r="M6" s="175"/>
      <c r="N6" s="144"/>
      <c r="O6" s="145"/>
      <c r="P6" s="145"/>
      <c r="Q6" s="145"/>
      <c r="R6" s="145"/>
      <c r="S6" s="145"/>
      <c r="T6" s="146"/>
      <c r="U6" s="147"/>
    </row>
    <row r="7" spans="1:22" ht="16" thickBot="1">
      <c r="B7" s="126" t="s">
        <v>6</v>
      </c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2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2" ht="15" thickBot="1">
      <c r="A9" s="78" t="s">
        <v>22</v>
      </c>
      <c r="B9" s="79"/>
      <c r="C9" s="80"/>
      <c r="D9" s="81"/>
      <c r="E9" s="92"/>
      <c r="F9" s="90"/>
      <c r="G9" s="91"/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2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</row>
    <row r="11" spans="1:22">
      <c r="B11" s="2"/>
      <c r="C11" s="2"/>
      <c r="D11" s="2"/>
      <c r="E11" s="2"/>
      <c r="F11" s="2"/>
      <c r="G11" s="2"/>
      <c r="H11" s="2"/>
      <c r="I11" s="2"/>
      <c r="J11" s="2"/>
    </row>
    <row r="12" spans="1:22">
      <c r="B12" s="2"/>
      <c r="C12" s="2"/>
      <c r="D12" s="2"/>
      <c r="E12" s="2"/>
      <c r="F12" s="2"/>
      <c r="G12" s="2"/>
      <c r="H12" s="2"/>
      <c r="I12" s="2"/>
      <c r="J12" s="2"/>
    </row>
    <row r="13" spans="1:22">
      <c r="B13" s="2"/>
      <c r="C13" s="2"/>
      <c r="D13" s="2"/>
      <c r="E13" s="2"/>
      <c r="F13" s="2"/>
      <c r="G13" s="2"/>
      <c r="H13" s="2"/>
      <c r="I13" s="2"/>
      <c r="J13" s="2"/>
    </row>
    <row r="14" spans="1:22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79.86</v>
      </c>
      <c r="C9" s="90">
        <v>106</v>
      </c>
      <c r="D9" s="91">
        <v>190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79.86</v>
      </c>
      <c r="C10" s="2">
        <f t="shared" ref="C10:J10" si="0">MAX(C8:C9)</f>
        <v>106</v>
      </c>
      <c r="D10" s="2">
        <f t="shared" si="0"/>
        <v>190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41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63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115</v>
      </c>
      <c r="C9" s="80">
        <v>149</v>
      </c>
      <c r="D9" s="81">
        <v>426</v>
      </c>
      <c r="E9" s="79">
        <v>115</v>
      </c>
      <c r="F9" s="80">
        <v>149</v>
      </c>
      <c r="G9" s="81">
        <v>426</v>
      </c>
      <c r="H9" s="79">
        <v>112.9</v>
      </c>
      <c r="I9" s="80">
        <v>133</v>
      </c>
      <c r="J9" s="81">
        <v>355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115</v>
      </c>
      <c r="C10" s="2">
        <f t="shared" ref="C10:R10" si="0">MAX(C8:C9)</f>
        <v>149</v>
      </c>
      <c r="D10" s="2">
        <f t="shared" si="0"/>
        <v>426</v>
      </c>
      <c r="E10" s="2">
        <f t="shared" si="0"/>
        <v>115</v>
      </c>
      <c r="F10" s="2">
        <f t="shared" si="0"/>
        <v>149</v>
      </c>
      <c r="G10" s="2">
        <f t="shared" si="0"/>
        <v>426</v>
      </c>
      <c r="H10" s="2">
        <f t="shared" si="0"/>
        <v>112.9</v>
      </c>
      <c r="I10" s="2">
        <f t="shared" si="0"/>
        <v>133</v>
      </c>
      <c r="J10" s="2">
        <f t="shared" si="0"/>
        <v>355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79">
        <v>184.88</v>
      </c>
      <c r="C9" s="80">
        <v>238</v>
      </c>
      <c r="D9" s="81">
        <v>616</v>
      </c>
      <c r="E9" s="79"/>
      <c r="F9" s="80"/>
      <c r="G9" s="80"/>
      <c r="H9" s="81"/>
      <c r="I9" s="79">
        <v>168.38</v>
      </c>
      <c r="J9" s="80">
        <v>223</v>
      </c>
      <c r="K9" s="81">
        <v>757</v>
      </c>
      <c r="L9" s="79">
        <v>201.33</v>
      </c>
      <c r="M9" s="80">
        <v>232</v>
      </c>
      <c r="N9" s="81"/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184.88</v>
      </c>
      <c r="C10" s="2">
        <f t="shared" ref="C10:V10" si="0">MAX(C8:C9)</f>
        <v>238</v>
      </c>
      <c r="D10" s="2">
        <f t="shared" si="0"/>
        <v>616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168.38</v>
      </c>
      <c r="J10" s="2">
        <f t="shared" si="0"/>
        <v>223</v>
      </c>
      <c r="K10" s="2">
        <f t="shared" si="0"/>
        <v>757</v>
      </c>
      <c r="L10" s="2">
        <f t="shared" si="0"/>
        <v>201.33</v>
      </c>
      <c r="M10" s="2">
        <f t="shared" si="0"/>
        <v>232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177.41</v>
      </c>
      <c r="C9" s="25">
        <v>242</v>
      </c>
      <c r="D9" s="26">
        <v>609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188.03</v>
      </c>
      <c r="C10" s="72">
        <v>244</v>
      </c>
      <c r="D10" s="77">
        <v>613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188.03</v>
      </c>
      <c r="C11" s="2">
        <f t="shared" ref="C11:V11" si="0">MAX(C9:C10)</f>
        <v>244</v>
      </c>
      <c r="D11" s="2">
        <f t="shared" si="0"/>
        <v>613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4" sqref="A4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30" t="s">
        <v>44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A4" s="1" t="s">
        <v>142</v>
      </c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57"/>
      <c r="C6" s="158"/>
      <c r="D6" s="158"/>
      <c r="E6" s="158"/>
      <c r="F6" s="158"/>
      <c r="G6" s="15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/>
      <c r="C9" s="25"/>
      <c r="D9" s="26"/>
      <c r="E9" s="24">
        <v>160.93</v>
      </c>
      <c r="F9" s="25">
        <v>233</v>
      </c>
      <c r="G9" s="26">
        <v>554</v>
      </c>
      <c r="H9" s="24">
        <v>163.5</v>
      </c>
      <c r="I9" s="25">
        <v>191</v>
      </c>
      <c r="J9" s="26">
        <v>505</v>
      </c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170.07</v>
      </c>
      <c r="C10" s="72">
        <v>225</v>
      </c>
      <c r="D10" s="77">
        <v>576</v>
      </c>
      <c r="E10" s="71"/>
      <c r="F10" s="72"/>
      <c r="G10" s="77"/>
      <c r="H10" s="71"/>
      <c r="I10" s="72"/>
      <c r="J10" s="77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170.07</v>
      </c>
      <c r="C11" s="2">
        <f t="shared" ref="C11:R11" si="0">MAX(C9:C10)</f>
        <v>225</v>
      </c>
      <c r="D11" s="2">
        <f t="shared" si="0"/>
        <v>576</v>
      </c>
      <c r="E11" s="2">
        <f t="shared" si="0"/>
        <v>160.93</v>
      </c>
      <c r="F11" s="2">
        <f t="shared" si="0"/>
        <v>233</v>
      </c>
      <c r="G11" s="2">
        <f t="shared" si="0"/>
        <v>554</v>
      </c>
      <c r="H11" s="2">
        <f t="shared" si="0"/>
        <v>163.5</v>
      </c>
      <c r="I11" s="2">
        <f t="shared" si="0"/>
        <v>191</v>
      </c>
      <c r="J11" s="2">
        <f t="shared" si="0"/>
        <v>505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9">
    <mergeCell ref="K7:N7"/>
    <mergeCell ref="O7:R7"/>
    <mergeCell ref="A1:J2"/>
    <mergeCell ref="B3:G6"/>
    <mergeCell ref="H5:J6"/>
    <mergeCell ref="K5:R6"/>
    <mergeCell ref="B7:D7"/>
    <mergeCell ref="E7:G7"/>
    <mergeCell ref="H7:J7"/>
  </mergeCells>
  <pageMargins left="0.7" right="0.7" top="0.75" bottom="0.75" header="0.3" footer="0.3"/>
  <pageSetup paperSize="9" orientation="portrait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140</v>
      </c>
      <c r="L8" s="14" t="s">
        <v>3</v>
      </c>
      <c r="M8" s="15" t="s">
        <v>4</v>
      </c>
      <c r="N8" s="16" t="s">
        <v>140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176.25</v>
      </c>
      <c r="C9" s="80">
        <v>235</v>
      </c>
      <c r="D9" s="81">
        <v>596</v>
      </c>
      <c r="E9" s="79"/>
      <c r="F9" s="80"/>
      <c r="G9" s="80"/>
      <c r="H9" s="81"/>
      <c r="I9" s="79"/>
      <c r="J9" s="80"/>
      <c r="K9" s="81"/>
      <c r="L9" s="79">
        <v>174.48</v>
      </c>
      <c r="M9" s="80">
        <v>236</v>
      </c>
      <c r="N9" s="81">
        <v>1005</v>
      </c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176.25</v>
      </c>
      <c r="C10" s="2">
        <f t="shared" ref="C10:V10" si="0">MAX(C8:C9)</f>
        <v>235</v>
      </c>
      <c r="D10" s="2">
        <f t="shared" si="0"/>
        <v>596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174.48</v>
      </c>
      <c r="M10" s="2">
        <f t="shared" si="0"/>
        <v>236</v>
      </c>
      <c r="N10" s="2">
        <f t="shared" si="0"/>
        <v>1005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 ht="14.25" customHeight="1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customHeight="1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4">
        <v>99.85</v>
      </c>
      <c r="C9" s="80">
        <v>151</v>
      </c>
      <c r="D9" s="81">
        <v>247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99.85</v>
      </c>
      <c r="C10" s="2">
        <f t="shared" ref="C10:J10" si="0">MAX(C8:C9)</f>
        <v>151</v>
      </c>
      <c r="D10" s="2">
        <f t="shared" si="0"/>
        <v>247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H7:J7"/>
    <mergeCell ref="A1:J2"/>
    <mergeCell ref="B3:D6"/>
    <mergeCell ref="E5:J6"/>
    <mergeCell ref="B7:D7"/>
    <mergeCell ref="E7:G7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Z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/>
      <c r="C7" s="161"/>
      <c r="D7" s="162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1</v>
      </c>
      <c r="B10" s="8"/>
      <c r="C10" s="9"/>
      <c r="D10" s="28"/>
      <c r="E10" s="8">
        <v>133.38</v>
      </c>
      <c r="F10" s="9">
        <v>157</v>
      </c>
      <c r="G10" s="9">
        <v>308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133.38</v>
      </c>
      <c r="F11" s="2">
        <f t="shared" si="0"/>
        <v>157</v>
      </c>
      <c r="G11" s="2">
        <f t="shared" si="0"/>
        <v>308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10" width="6" style="1" customWidth="1"/>
    <col min="11" max="25" width="6" customWidth="1"/>
  </cols>
  <sheetData>
    <row r="1" spans="1:25">
      <c r="A1" s="130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/>
      <c r="C9" s="80"/>
      <c r="D9" s="81"/>
      <c r="E9" s="79">
        <v>149.11000000000001</v>
      </c>
      <c r="F9" s="80">
        <v>197</v>
      </c>
      <c r="G9" s="81">
        <v>509</v>
      </c>
      <c r="H9" s="79"/>
      <c r="I9" s="80"/>
      <c r="J9" s="80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149.11000000000001</v>
      </c>
      <c r="F10" s="2">
        <f t="shared" si="0"/>
        <v>197</v>
      </c>
      <c r="G10" s="2">
        <f t="shared" si="0"/>
        <v>509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G7"/>
    <mergeCell ref="H7:K7"/>
    <mergeCell ref="L7:N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10" width="6" style="1" customWidth="1"/>
    <col min="11" max="24" width="6" customWidth="1"/>
  </cols>
  <sheetData>
    <row r="1" spans="1:25">
      <c r="A1" s="13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138</v>
      </c>
      <c r="F9" s="80">
        <v>153</v>
      </c>
      <c r="G9" s="81">
        <v>414</v>
      </c>
      <c r="H9" s="79">
        <v>138</v>
      </c>
      <c r="I9" s="80">
        <v>153</v>
      </c>
      <c r="J9" s="81">
        <v>414</v>
      </c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138</v>
      </c>
      <c r="F10" s="2">
        <f t="shared" si="0"/>
        <v>153</v>
      </c>
      <c r="G10" s="2">
        <f t="shared" si="0"/>
        <v>414</v>
      </c>
      <c r="H10" s="2">
        <f t="shared" si="0"/>
        <v>138</v>
      </c>
      <c r="I10" s="2">
        <f t="shared" si="0"/>
        <v>153</v>
      </c>
      <c r="J10" s="2">
        <f t="shared" si="0"/>
        <v>414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6" width="6" style="1" customWidth="1"/>
    <col min="7" max="21" width="6" customWidth="1"/>
  </cols>
  <sheetData>
    <row r="1" spans="1:25">
      <c r="A1" s="109" t="s">
        <v>138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50"/>
      <c r="H7" s="129" t="s">
        <v>17</v>
      </c>
      <c r="I7" s="127"/>
      <c r="J7" s="128"/>
      <c r="K7" s="126" t="s">
        <v>18</v>
      </c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22</v>
      </c>
      <c r="B9" s="79"/>
      <c r="C9" s="80"/>
      <c r="D9" s="81"/>
      <c r="E9" s="79"/>
      <c r="F9" s="80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V9" sqref="A9:V9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J3" s="35" t="s">
        <v>70</v>
      </c>
      <c r="K3" s="31"/>
      <c r="L3" s="37">
        <v>1</v>
      </c>
      <c r="M3" s="33">
        <v>2</v>
      </c>
      <c r="N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112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88">
        <v>188.06</v>
      </c>
      <c r="C9" s="80">
        <v>258</v>
      </c>
      <c r="D9" s="81">
        <v>662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188.06</v>
      </c>
      <c r="C10" s="2">
        <f t="shared" ref="C10:V10" si="0">MAX(C8:C9)</f>
        <v>258</v>
      </c>
      <c r="D10" s="2">
        <f t="shared" si="0"/>
        <v>662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1:Y1048576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60"/>
      <c r="F7" s="161"/>
      <c r="G7" s="161"/>
      <c r="H7" s="162"/>
      <c r="I7" s="129"/>
      <c r="J7" s="127"/>
      <c r="K7" s="128"/>
      <c r="L7" s="126"/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178.84</v>
      </c>
      <c r="C9" s="80">
        <v>234</v>
      </c>
      <c r="D9" s="81">
        <v>615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178.84</v>
      </c>
      <c r="C10" s="2">
        <f t="shared" ref="C10:V10" si="0">MAX(C8:C9)</f>
        <v>234</v>
      </c>
      <c r="D10" s="2">
        <f t="shared" si="0"/>
        <v>615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6" width="6" style="1" customWidth="1"/>
    <col min="7" max="24" width="6" customWidth="1"/>
  </cols>
  <sheetData>
    <row r="1" spans="1:25">
      <c r="A1" s="109" t="s">
        <v>121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/>
      <c r="C7" s="127"/>
      <c r="D7" s="128"/>
      <c r="E7" s="160" t="s">
        <v>8</v>
      </c>
      <c r="F7" s="161"/>
      <c r="G7" s="162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154.66999999999999</v>
      </c>
      <c r="F9" s="80">
        <v>175</v>
      </c>
      <c r="G9" s="80">
        <v>464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154.66999999999999</v>
      </c>
      <c r="F10" s="2">
        <f t="shared" si="0"/>
        <v>175</v>
      </c>
      <c r="G10" s="2">
        <f t="shared" si="0"/>
        <v>464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U7:X7"/>
    <mergeCell ref="A1:P2"/>
    <mergeCell ref="B3:J6"/>
    <mergeCell ref="K5:P6"/>
    <mergeCell ref="Q5:X6"/>
    <mergeCell ref="B7:D7"/>
    <mergeCell ref="E7:G7"/>
    <mergeCell ref="H7:J7"/>
    <mergeCell ref="K7:M7"/>
    <mergeCell ref="N7:P7"/>
    <mergeCell ref="Q7:T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5" width="6" customWidth="1"/>
  </cols>
  <sheetData>
    <row r="1" spans="1:25" ht="14.5" customHeight="1">
      <c r="A1" s="130" t="s">
        <v>146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 ht="14.5" customHeight="1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25" ht="15" customHeight="1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</row>
    <row r="5" spans="1:25" ht="14.5" customHeight="1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customHeight="1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22</v>
      </c>
      <c r="B9" s="79"/>
      <c r="C9" s="80"/>
      <c r="D9" s="81"/>
      <c r="E9" s="79"/>
      <c r="F9" s="80"/>
      <c r="G9" s="81"/>
      <c r="H9" s="79"/>
      <c r="I9" s="80"/>
      <c r="J9" s="80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A1:Q2"/>
    <mergeCell ref="B3:K6"/>
    <mergeCell ref="L5:Q6"/>
    <mergeCell ref="R5:Y6"/>
    <mergeCell ref="E7:G7"/>
    <mergeCell ref="H7:K7"/>
    <mergeCell ref="O7:Q7"/>
    <mergeCell ref="R7:U7"/>
    <mergeCell ref="V7:Y7"/>
    <mergeCell ref="B7:D7"/>
    <mergeCell ref="L7:N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193.26</v>
      </c>
      <c r="C9" s="25">
        <v>236</v>
      </c>
      <c r="D9" s="26">
        <v>633</v>
      </c>
      <c r="E9" s="24"/>
      <c r="F9" s="25"/>
      <c r="G9" s="26"/>
      <c r="H9" s="24">
        <v>176.12</v>
      </c>
      <c r="I9" s="25">
        <v>227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96">
        <v>196.77</v>
      </c>
      <c r="C10" s="72">
        <v>245</v>
      </c>
      <c r="D10" s="77">
        <v>674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196.77</v>
      </c>
      <c r="C11" s="2">
        <f t="shared" ref="C11:U11" si="0">MAX(C9:C10)</f>
        <v>245</v>
      </c>
      <c r="D11" s="2">
        <f t="shared" si="0"/>
        <v>674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176.12</v>
      </c>
      <c r="I11" s="2">
        <f t="shared" si="0"/>
        <v>227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80.540000000000006</v>
      </c>
      <c r="C9" s="90">
        <v>121</v>
      </c>
      <c r="D9" s="91">
        <v>209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80.540000000000006</v>
      </c>
      <c r="C10" s="2">
        <f t="shared" ref="C10:J10" si="0">MAX(C8:C9)</f>
        <v>121</v>
      </c>
      <c r="D10" s="2">
        <f t="shared" si="0"/>
        <v>209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76.650000000000006</v>
      </c>
      <c r="C9" s="80">
        <v>102</v>
      </c>
      <c r="D9" s="81">
        <v>198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76.650000000000006</v>
      </c>
      <c r="C10" s="2">
        <f t="shared" ref="C10:J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144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145</v>
      </c>
      <c r="C7" s="161"/>
      <c r="D7" s="162"/>
      <c r="E7" s="160" t="s">
        <v>6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140.80000000000001</v>
      </c>
      <c r="F9" s="25">
        <v>208</v>
      </c>
      <c r="G9" s="26">
        <v>501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123.45</v>
      </c>
      <c r="C10" s="72">
        <v>173</v>
      </c>
      <c r="D10" s="77">
        <v>440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123.45</v>
      </c>
      <c r="C11" s="2">
        <f t="shared" ref="C11:U11" si="0">MAX(C9:C10)</f>
        <v>173</v>
      </c>
      <c r="D11" s="2">
        <f t="shared" si="0"/>
        <v>440</v>
      </c>
      <c r="E11" s="2">
        <f t="shared" si="0"/>
        <v>140.80000000000001</v>
      </c>
      <c r="F11" s="2">
        <f t="shared" si="0"/>
        <v>208</v>
      </c>
      <c r="G11" s="2">
        <f t="shared" si="0"/>
        <v>501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188.77</v>
      </c>
      <c r="F9" s="80">
        <v>258</v>
      </c>
      <c r="G9" s="80">
        <v>451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188.77</v>
      </c>
      <c r="F10" s="2">
        <f t="shared" si="0"/>
        <v>258</v>
      </c>
      <c r="G10" s="2">
        <f t="shared" si="0"/>
        <v>451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152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22</v>
      </c>
      <c r="B9" s="79"/>
      <c r="C9" s="80"/>
      <c r="D9" s="81"/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138.33000000000001</v>
      </c>
      <c r="C9" s="80">
        <v>154</v>
      </c>
      <c r="D9" s="81">
        <v>415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138.33000000000001</v>
      </c>
      <c r="C10" s="2">
        <f t="shared" ref="C10:U10" si="0">MAX(C8:C9)</f>
        <v>154</v>
      </c>
      <c r="D10" s="2">
        <f t="shared" si="0"/>
        <v>415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182.4</v>
      </c>
      <c r="C9" s="25">
        <v>256</v>
      </c>
      <c r="D9" s="26">
        <v>619</v>
      </c>
      <c r="E9" s="24"/>
      <c r="F9" s="25"/>
      <c r="G9" s="26"/>
      <c r="H9" s="24">
        <v>166.77</v>
      </c>
      <c r="I9" s="25">
        <v>193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180</v>
      </c>
      <c r="C10" s="72">
        <v>238</v>
      </c>
      <c r="D10" s="77">
        <v>663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182.4</v>
      </c>
      <c r="C11" s="2">
        <f t="shared" ref="C11:U11" si="0">MAX(C9:C10)</f>
        <v>256</v>
      </c>
      <c r="D11" s="2">
        <f t="shared" si="0"/>
        <v>663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166.77</v>
      </c>
      <c r="I11" s="2">
        <f t="shared" si="0"/>
        <v>193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129.97999999999999</v>
      </c>
      <c r="C9" s="80">
        <v>193</v>
      </c>
      <c r="D9" s="81">
        <v>470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129.97999999999999</v>
      </c>
      <c r="C10" s="2">
        <f t="shared" ref="C10:U10" si="0">MAX(C8:C9)</f>
        <v>193</v>
      </c>
      <c r="D10" s="2">
        <f t="shared" si="0"/>
        <v>470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109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80.39</v>
      </c>
      <c r="C9" s="80">
        <v>123</v>
      </c>
      <c r="D9" s="8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80.39</v>
      </c>
      <c r="C10" s="2">
        <f t="shared" ref="C10:J10" si="0">MAX(C8:C9)</f>
        <v>123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38">
        <v>192.37</v>
      </c>
      <c r="C9" s="25">
        <v>256</v>
      </c>
      <c r="D9" s="26">
        <v>669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29" t="s">
        <v>1</v>
      </c>
      <c r="B10" s="8">
        <v>190.78</v>
      </c>
      <c r="C10" s="9">
        <v>259</v>
      </c>
      <c r="D10" s="62">
        <v>703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192.37</v>
      </c>
      <c r="C11" s="2">
        <f t="shared" ref="C11:U11" si="0">MAX(C9:C10)</f>
        <v>259</v>
      </c>
      <c r="D11" s="2">
        <f t="shared" si="0"/>
        <v>703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I9" sqref="I9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4" t="s">
        <v>21</v>
      </c>
      <c r="B9" s="71"/>
      <c r="C9" s="72"/>
      <c r="D9" s="77"/>
      <c r="E9" s="71"/>
      <c r="F9" s="72"/>
      <c r="G9" s="77"/>
      <c r="H9" s="71"/>
      <c r="I9" s="72"/>
      <c r="J9" s="77"/>
      <c r="K9" s="71"/>
      <c r="L9" s="72"/>
      <c r="M9" s="77"/>
      <c r="N9" s="85"/>
      <c r="O9" s="86"/>
      <c r="P9" s="86"/>
      <c r="Q9" s="87"/>
      <c r="R9" s="85"/>
      <c r="S9" s="86"/>
      <c r="T9" s="86"/>
      <c r="U9" s="87"/>
    </row>
    <row r="10" spans="1:25" ht="15" thickBot="1">
      <c r="A10" s="74" t="s">
        <v>1</v>
      </c>
      <c r="B10" s="71">
        <v>125.22</v>
      </c>
      <c r="C10" s="72">
        <v>151</v>
      </c>
      <c r="D10" s="77">
        <v>407</v>
      </c>
      <c r="E10" s="71"/>
      <c r="F10" s="72"/>
      <c r="G10" s="77"/>
      <c r="H10" s="71"/>
      <c r="I10" s="72"/>
      <c r="J10" s="77"/>
      <c r="K10" s="71"/>
      <c r="L10" s="72"/>
      <c r="M10" s="7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 t="shared" ref="B11:U11" si="0">MAX(B8:B10)</f>
        <v>125.22</v>
      </c>
      <c r="C11" s="2">
        <f t="shared" si="0"/>
        <v>151</v>
      </c>
      <c r="D11" s="2">
        <f t="shared" si="0"/>
        <v>407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23" t="s">
        <v>22</v>
      </c>
      <c r="B9" s="6"/>
      <c r="C9" s="43"/>
      <c r="D9" s="44"/>
      <c r="E9" s="6"/>
      <c r="F9" s="4"/>
      <c r="G9" s="27"/>
      <c r="H9" s="6"/>
      <c r="I9" s="4"/>
      <c r="J9" s="27"/>
    </row>
    <row r="10" spans="1:25" ht="15" thickBot="1">
      <c r="A10" s="29" t="s">
        <v>21</v>
      </c>
      <c r="B10" s="8">
        <v>88.17</v>
      </c>
      <c r="C10" s="73">
        <v>113</v>
      </c>
      <c r="D10" s="70">
        <v>211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88.17</v>
      </c>
      <c r="C11" s="2">
        <f t="shared" ref="C11:J11" si="0">MAX(C9:C10)</f>
        <v>113</v>
      </c>
      <c r="D11" s="2">
        <f t="shared" si="0"/>
        <v>211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184.22</v>
      </c>
      <c r="C9" s="25">
        <v>234</v>
      </c>
      <c r="D9" s="26">
        <v>630</v>
      </c>
      <c r="E9" s="38">
        <v>183.22</v>
      </c>
      <c r="F9" s="30">
        <v>288</v>
      </c>
      <c r="G9" s="25">
        <v>623</v>
      </c>
      <c r="H9" s="26"/>
      <c r="I9" s="24"/>
      <c r="J9" s="25"/>
      <c r="K9" s="26"/>
      <c r="L9" s="24">
        <v>179.15</v>
      </c>
      <c r="M9" s="25">
        <v>214</v>
      </c>
      <c r="N9" s="26">
        <v>957</v>
      </c>
      <c r="O9" s="39">
        <v>179.41</v>
      </c>
      <c r="P9" s="25">
        <v>224</v>
      </c>
      <c r="Q9" s="26">
        <v>952</v>
      </c>
      <c r="R9" s="24"/>
      <c r="S9" s="25"/>
      <c r="T9" s="25"/>
      <c r="U9" s="26"/>
      <c r="V9" s="24"/>
      <c r="W9" s="25"/>
      <c r="X9" s="25"/>
      <c r="Y9" s="26"/>
    </row>
    <row r="10" spans="1:25" ht="15" thickBot="1">
      <c r="A10" s="74" t="s">
        <v>1</v>
      </c>
      <c r="B10" s="71">
        <v>191.74</v>
      </c>
      <c r="C10" s="72">
        <v>247</v>
      </c>
      <c r="D10" s="77">
        <v>657</v>
      </c>
      <c r="E10" s="97">
        <v>185.47</v>
      </c>
      <c r="F10" s="72">
        <v>258</v>
      </c>
      <c r="G10" s="72">
        <v>451</v>
      </c>
      <c r="H10" s="77"/>
      <c r="I10" s="71"/>
      <c r="J10" s="72"/>
      <c r="K10" s="77"/>
      <c r="L10" s="71"/>
      <c r="M10" s="72"/>
      <c r="N10" s="77"/>
      <c r="O10" s="71"/>
      <c r="P10" s="72"/>
      <c r="Q10" s="77"/>
      <c r="R10" s="71"/>
      <c r="S10" s="72"/>
      <c r="T10" s="72"/>
      <c r="U10" s="77"/>
      <c r="V10" s="71"/>
      <c r="W10" s="72"/>
      <c r="X10" s="72"/>
      <c r="Y10" s="77"/>
    </row>
    <row r="11" spans="1:25">
      <c r="A11" s="2" t="s">
        <v>141</v>
      </c>
      <c r="B11" s="2">
        <f>MAX(B9:B10)</f>
        <v>191.74</v>
      </c>
      <c r="C11" s="2">
        <f t="shared" ref="C11:Y11" si="0">MAX(C9:C10)</f>
        <v>247</v>
      </c>
      <c r="D11" s="2">
        <f t="shared" si="0"/>
        <v>657</v>
      </c>
      <c r="E11" s="2">
        <f t="shared" si="0"/>
        <v>185.47</v>
      </c>
      <c r="F11" s="2">
        <f t="shared" si="0"/>
        <v>288</v>
      </c>
      <c r="G11" s="2">
        <f t="shared" si="0"/>
        <v>623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179.15</v>
      </c>
      <c r="M11" s="2">
        <f t="shared" si="0"/>
        <v>214</v>
      </c>
      <c r="N11" s="2">
        <f t="shared" si="0"/>
        <v>957</v>
      </c>
      <c r="O11" s="2">
        <f t="shared" si="0"/>
        <v>179.41</v>
      </c>
      <c r="P11" s="2">
        <f t="shared" si="0"/>
        <v>224</v>
      </c>
      <c r="Q11" s="2">
        <f t="shared" si="0"/>
        <v>952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82.53</v>
      </c>
      <c r="C9" s="90">
        <v>124</v>
      </c>
      <c r="D9" s="9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82.53</v>
      </c>
      <c r="C10" s="2">
        <f t="shared" ref="C10:J10" si="0">MAX(C8:C9)</f>
        <v>124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49" t="s">
        <v>22</v>
      </c>
      <c r="B9" s="45"/>
      <c r="C9" s="46"/>
      <c r="D9" s="47"/>
      <c r="E9" s="45"/>
      <c r="F9" s="46"/>
      <c r="G9" s="47"/>
      <c r="H9" s="48"/>
      <c r="I9" s="46"/>
      <c r="J9" s="47"/>
      <c r="K9" s="45"/>
      <c r="L9" s="46"/>
      <c r="M9" s="47"/>
      <c r="N9" s="45"/>
      <c r="O9" s="46"/>
      <c r="P9" s="46"/>
      <c r="Q9" s="47"/>
      <c r="R9" s="45"/>
      <c r="S9" s="46"/>
      <c r="T9" s="46"/>
      <c r="U9" s="47"/>
    </row>
    <row r="10" spans="1:25" ht="15" thickBot="1">
      <c r="A10" s="29" t="s">
        <v>21</v>
      </c>
      <c r="B10" s="61">
        <v>206.51</v>
      </c>
      <c r="C10" s="63">
        <v>278</v>
      </c>
      <c r="D10" s="62">
        <v>754</v>
      </c>
      <c r="E10" s="8"/>
      <c r="F10" s="9"/>
      <c r="G10" s="28"/>
      <c r="H10" s="8">
        <v>204.71</v>
      </c>
      <c r="I10" s="63">
        <v>268</v>
      </c>
      <c r="J10" s="62">
        <v>1057</v>
      </c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206.51</v>
      </c>
      <c r="C11" s="2">
        <f t="shared" ref="C11:U11" si="0">MAX(C9:C10)</f>
        <v>278</v>
      </c>
      <c r="D11" s="2">
        <f t="shared" si="0"/>
        <v>754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204.71</v>
      </c>
      <c r="I11" s="2">
        <f t="shared" si="0"/>
        <v>268</v>
      </c>
      <c r="J11" s="2">
        <f t="shared" si="0"/>
        <v>1057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09" t="s">
        <v>150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/>
      <c r="B9" s="24"/>
      <c r="C9" s="25"/>
      <c r="D9" s="26"/>
      <c r="E9" s="24"/>
      <c r="F9" s="25"/>
      <c r="G9" s="26"/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22</v>
      </c>
      <c r="B10" s="71"/>
      <c r="C10" s="72"/>
      <c r="D10" s="77"/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0</v>
      </c>
      <c r="C11" s="2">
        <f t="shared" ref="C11:X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</sheetData>
  <mergeCells count="11">
    <mergeCell ref="U7:X7"/>
    <mergeCell ref="A1:P2"/>
    <mergeCell ref="B3:J6"/>
    <mergeCell ref="K5:P6"/>
    <mergeCell ref="Q5:X6"/>
    <mergeCell ref="B7:D7"/>
    <mergeCell ref="E7:G7"/>
    <mergeCell ref="H7:J7"/>
    <mergeCell ref="K7:M7"/>
    <mergeCell ref="N7:P7"/>
    <mergeCell ref="Q7:T7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156.02000000000001</v>
      </c>
      <c r="F9" s="25">
        <v>194</v>
      </c>
      <c r="G9" s="26">
        <v>556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149.07</v>
      </c>
      <c r="C10" s="72">
        <v>200</v>
      </c>
      <c r="D10" s="77">
        <v>522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149.07</v>
      </c>
      <c r="C11" s="2">
        <f t="shared" ref="C11:X11" si="0">MAX(C9:C10)</f>
        <v>200</v>
      </c>
      <c r="D11" s="2">
        <f t="shared" si="0"/>
        <v>522</v>
      </c>
      <c r="E11" s="2">
        <f t="shared" si="0"/>
        <v>156.02000000000001</v>
      </c>
      <c r="F11" s="2">
        <f t="shared" si="0"/>
        <v>194</v>
      </c>
      <c r="G11" s="2">
        <f t="shared" si="0"/>
        <v>556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9">
        <v>86.36</v>
      </c>
      <c r="C9" s="25">
        <v>121</v>
      </c>
      <c r="D9" s="26">
        <v>225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7">
        <v>80.83</v>
      </c>
      <c r="C10" s="72">
        <v>107</v>
      </c>
      <c r="D10" s="98">
        <v>210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86.36</v>
      </c>
      <c r="C11" s="2">
        <f t="shared" ref="C11:R11" si="0">MAX(C9:C10)</f>
        <v>121</v>
      </c>
      <c r="D11" s="2">
        <f t="shared" si="0"/>
        <v>225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2"/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60" t="s">
        <v>139</v>
      </c>
      <c r="L7" s="161"/>
      <c r="M7" s="162"/>
      <c r="N7" s="160"/>
      <c r="O7" s="161"/>
      <c r="P7" s="162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130.59</v>
      </c>
      <c r="C9" s="80">
        <v>165</v>
      </c>
      <c r="D9" s="81">
        <v>461</v>
      </c>
      <c r="E9" s="79">
        <v>130.59</v>
      </c>
      <c r="F9" s="80">
        <v>165</v>
      </c>
      <c r="G9" s="81">
        <v>461</v>
      </c>
      <c r="H9" s="79"/>
      <c r="I9" s="80"/>
      <c r="J9" s="81"/>
      <c r="K9" s="79">
        <v>138.4</v>
      </c>
      <c r="L9" s="80">
        <v>168</v>
      </c>
      <c r="M9" s="81">
        <v>490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130.59</v>
      </c>
      <c r="C10" s="2">
        <f t="shared" ref="C10:X10" si="0">MAX(C8:C9)</f>
        <v>165</v>
      </c>
      <c r="D10" s="2">
        <f t="shared" si="0"/>
        <v>461</v>
      </c>
      <c r="E10" s="2">
        <f t="shared" si="0"/>
        <v>130.59</v>
      </c>
      <c r="F10" s="2">
        <f t="shared" si="0"/>
        <v>165</v>
      </c>
      <c r="G10" s="2">
        <f t="shared" si="0"/>
        <v>461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138.4</v>
      </c>
      <c r="L10" s="2">
        <f t="shared" si="0"/>
        <v>168</v>
      </c>
      <c r="M10" s="2">
        <f t="shared" si="0"/>
        <v>490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H9" sqref="H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56">
        <v>175.53</v>
      </c>
      <c r="C9" s="57">
        <v>209</v>
      </c>
      <c r="D9" s="58">
        <v>593</v>
      </c>
      <c r="E9" s="56"/>
      <c r="F9" s="57"/>
      <c r="G9" s="58"/>
      <c r="H9" s="56">
        <v>174.35</v>
      </c>
      <c r="I9" s="57">
        <v>236</v>
      </c>
      <c r="J9" s="58">
        <v>928</v>
      </c>
      <c r="K9" s="56"/>
      <c r="L9" s="57"/>
      <c r="M9" s="58"/>
      <c r="N9" s="56"/>
      <c r="O9" s="57"/>
      <c r="P9" s="57"/>
      <c r="Q9" s="58"/>
      <c r="R9" s="56"/>
      <c r="S9" s="57"/>
      <c r="T9" s="57"/>
      <c r="U9" s="55"/>
    </row>
    <row r="10" spans="1:25" ht="15" thickBot="1">
      <c r="A10" s="74" t="s">
        <v>1</v>
      </c>
      <c r="B10" s="99">
        <v>184.57</v>
      </c>
      <c r="C10" s="100">
        <v>256</v>
      </c>
      <c r="D10" s="101">
        <v>669</v>
      </c>
      <c r="E10" s="102"/>
      <c r="F10" s="103"/>
      <c r="G10" s="104"/>
      <c r="H10" s="102"/>
      <c r="I10" s="103"/>
      <c r="J10" s="104"/>
      <c r="K10" s="102"/>
      <c r="L10" s="103"/>
      <c r="M10" s="104"/>
      <c r="N10" s="102"/>
      <c r="O10" s="103"/>
      <c r="P10" s="103"/>
      <c r="Q10" s="104"/>
      <c r="R10" s="102"/>
      <c r="S10" s="103"/>
      <c r="T10" s="103"/>
      <c r="U10" s="105"/>
    </row>
    <row r="11" spans="1:25">
      <c r="A11" s="2" t="s">
        <v>141</v>
      </c>
      <c r="B11" s="2">
        <f>MAX(B9:B10)</f>
        <v>184.57</v>
      </c>
      <c r="C11" s="2">
        <f t="shared" ref="C11:U11" si="0">MAX(C9:C10)</f>
        <v>256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174.35</v>
      </c>
      <c r="I11" s="2">
        <f t="shared" si="0"/>
        <v>236</v>
      </c>
      <c r="J11" s="2">
        <f t="shared" si="0"/>
        <v>928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79.739999999999995</v>
      </c>
      <c r="C9" s="80">
        <v>102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79.739999999999995</v>
      </c>
      <c r="C10" s="2">
        <f t="shared" ref="C10:R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1.5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5</v>
      </c>
      <c r="K8" s="65" t="s">
        <v>3</v>
      </c>
      <c r="L8" s="66" t="s">
        <v>4</v>
      </c>
      <c r="M8" s="67" t="s">
        <v>5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" thickBot="1">
      <c r="A9" s="29" t="s">
        <v>1</v>
      </c>
      <c r="B9" s="8">
        <v>174.17</v>
      </c>
      <c r="C9" s="9">
        <v>201</v>
      </c>
      <c r="D9" s="28">
        <v>533</v>
      </c>
      <c r="E9" s="13"/>
      <c r="F9" s="10"/>
      <c r="G9" s="11"/>
      <c r="H9" s="13"/>
      <c r="I9" s="10"/>
      <c r="J9" s="11"/>
      <c r="K9" s="13"/>
      <c r="L9" s="10"/>
      <c r="M9" s="11"/>
      <c r="N9" s="13"/>
      <c r="O9" s="10"/>
      <c r="P9" s="10"/>
      <c r="Q9" s="11"/>
      <c r="R9" s="13"/>
      <c r="S9" s="10"/>
      <c r="T9" s="10"/>
      <c r="U9" s="11"/>
    </row>
    <row r="10" spans="1:25">
      <c r="A10" s="2" t="s">
        <v>141</v>
      </c>
      <c r="B10" s="2">
        <f>MAX(B8:B9)</f>
        <v>174.17</v>
      </c>
      <c r="C10" s="2">
        <f t="shared" ref="C10:U10" si="0">MAX(C8:C9)</f>
        <v>201</v>
      </c>
      <c r="D10" s="2">
        <f t="shared" si="0"/>
        <v>533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30" t="s">
        <v>98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74.260000000000005</v>
      </c>
      <c r="C9" s="25">
        <v>102</v>
      </c>
      <c r="D9" s="26">
        <v>187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6">
        <v>81.81</v>
      </c>
      <c r="C10" s="72">
        <v>110</v>
      </c>
      <c r="D10" s="77">
        <v>197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81.81</v>
      </c>
      <c r="C11" s="2">
        <f t="shared" ref="C11:R11" si="0">MAX(C9:C10)</f>
        <v>110</v>
      </c>
      <c r="D11" s="2">
        <f t="shared" si="0"/>
        <v>197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3" t="s">
        <v>21</v>
      </c>
      <c r="B9" s="6">
        <v>159</v>
      </c>
      <c r="C9" s="4">
        <v>168</v>
      </c>
      <c r="D9" s="27">
        <v>477</v>
      </c>
      <c r="E9" s="12"/>
      <c r="F9" s="5"/>
      <c r="G9" s="7"/>
      <c r="H9" s="12"/>
      <c r="I9" s="5"/>
      <c r="J9" s="7"/>
      <c r="K9" s="12"/>
      <c r="L9" s="5"/>
      <c r="M9" s="7"/>
      <c r="N9" s="12"/>
      <c r="O9" s="5"/>
      <c r="P9" s="5"/>
      <c r="Q9" s="7"/>
      <c r="R9" s="12"/>
      <c r="S9" s="5"/>
      <c r="T9" s="5"/>
      <c r="U9" s="7"/>
    </row>
    <row r="10" spans="1:25">
      <c r="A10" s="2" t="s">
        <v>141</v>
      </c>
      <c r="B10" s="2">
        <f>MAX(B8:B9)</f>
        <v>159</v>
      </c>
      <c r="C10" s="2">
        <f t="shared" ref="C10:U10" si="0">MAX(C8:C9)</f>
        <v>168</v>
      </c>
      <c r="D10" s="2">
        <f t="shared" si="0"/>
        <v>477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87.42</v>
      </c>
      <c r="C9" s="90">
        <v>129</v>
      </c>
      <c r="D9" s="91">
        <v>213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87.42</v>
      </c>
      <c r="C10" s="2">
        <f t="shared" ref="C10:J10" si="0">MAX(C8:C9)</f>
        <v>129</v>
      </c>
      <c r="D10" s="2">
        <f t="shared" si="0"/>
        <v>213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83.97</v>
      </c>
      <c r="C9" s="90">
        <v>112</v>
      </c>
      <c r="D9" s="91">
        <v>205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83.97</v>
      </c>
      <c r="C10" s="2">
        <f t="shared" ref="C10:J10" si="0">MAX(C8:C9)</f>
        <v>112</v>
      </c>
      <c r="D10" s="2">
        <f t="shared" si="0"/>
        <v>205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6"/>
      <c r="M7" s="127"/>
      <c r="N7" s="128"/>
      <c r="O7" s="129" t="s">
        <v>18</v>
      </c>
      <c r="P7" s="127"/>
      <c r="Q7" s="128"/>
      <c r="R7" s="126"/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140</v>
      </c>
      <c r="R8" s="14" t="s">
        <v>3</v>
      </c>
      <c r="S8" s="15" t="s">
        <v>4</v>
      </c>
      <c r="T8" s="16" t="s">
        <v>140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2" t="s">
        <v>21</v>
      </c>
      <c r="B9" s="24"/>
      <c r="C9" s="25"/>
      <c r="D9" s="26"/>
      <c r="E9" s="24">
        <v>159.85</v>
      </c>
      <c r="F9" s="25">
        <v>206</v>
      </c>
      <c r="G9" s="26">
        <v>547</v>
      </c>
      <c r="H9" s="24">
        <v>159.03</v>
      </c>
      <c r="I9" s="25">
        <v>214</v>
      </c>
      <c r="J9" s="25"/>
      <c r="K9" s="26">
        <v>587</v>
      </c>
      <c r="L9" s="24"/>
      <c r="M9" s="25"/>
      <c r="N9" s="26"/>
      <c r="O9" s="24">
        <v>178</v>
      </c>
      <c r="P9" s="25">
        <v>213</v>
      </c>
      <c r="Q9" s="26"/>
      <c r="R9" s="24"/>
      <c r="S9" s="25"/>
      <c r="T9" s="26"/>
      <c r="U9" s="24"/>
      <c r="V9" s="25"/>
      <c r="W9" s="25"/>
      <c r="X9" s="26"/>
      <c r="Y9" s="24"/>
      <c r="Z9" s="25"/>
      <c r="AA9" s="25"/>
      <c r="AB9" s="26"/>
    </row>
    <row r="10" spans="1:28" ht="15" thickBot="1">
      <c r="A10" s="74" t="s">
        <v>1</v>
      </c>
      <c r="B10" s="71">
        <v>147.41</v>
      </c>
      <c r="C10" s="72">
        <v>192</v>
      </c>
      <c r="D10" s="77">
        <v>508</v>
      </c>
      <c r="E10" s="71"/>
      <c r="F10" s="72"/>
      <c r="G10" s="77"/>
      <c r="H10" s="71">
        <v>153.24</v>
      </c>
      <c r="I10" s="72">
        <v>203</v>
      </c>
      <c r="J10" s="72">
        <v>395</v>
      </c>
      <c r="K10" s="77"/>
      <c r="L10" s="8"/>
      <c r="M10" s="9"/>
      <c r="N10" s="28"/>
      <c r="O10" s="8"/>
      <c r="P10" s="9"/>
      <c r="Q10" s="28"/>
      <c r="R10" s="8"/>
      <c r="S10" s="9"/>
      <c r="T10" s="28"/>
      <c r="U10" s="8"/>
      <c r="V10" s="9"/>
      <c r="W10" s="9"/>
      <c r="X10" s="28"/>
      <c r="Y10" s="8"/>
      <c r="Z10" s="9"/>
      <c r="AA10" s="9"/>
      <c r="AB10" s="28"/>
    </row>
    <row r="11" spans="1:28">
      <c r="A11" s="2" t="s">
        <v>141</v>
      </c>
      <c r="B11" s="2">
        <f>MAX(B9:B10)</f>
        <v>147.41</v>
      </c>
      <c r="C11" s="2">
        <f t="shared" ref="C11:Y11" si="0">MAX(C9:C10)</f>
        <v>192</v>
      </c>
      <c r="D11" s="2">
        <f t="shared" si="0"/>
        <v>508</v>
      </c>
      <c r="E11" s="2">
        <f t="shared" si="0"/>
        <v>159.85</v>
      </c>
      <c r="F11" s="2">
        <f t="shared" si="0"/>
        <v>206</v>
      </c>
      <c r="G11" s="2">
        <f t="shared" si="0"/>
        <v>547</v>
      </c>
      <c r="H11" s="2">
        <f t="shared" si="0"/>
        <v>159.03</v>
      </c>
      <c r="I11" s="2">
        <f t="shared" si="0"/>
        <v>214</v>
      </c>
      <c r="J11" s="2">
        <f t="shared" si="0"/>
        <v>395</v>
      </c>
      <c r="K11" s="2">
        <f t="shared" si="0"/>
        <v>587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178</v>
      </c>
      <c r="P11" s="2">
        <f t="shared" si="0"/>
        <v>213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8">
      <c r="B12" s="2"/>
      <c r="C12" s="2"/>
      <c r="D12" s="2"/>
      <c r="E12" s="2"/>
      <c r="F12" s="2"/>
      <c r="G12" s="2"/>
      <c r="H12" s="2"/>
      <c r="I12" s="2"/>
      <c r="J12" s="2"/>
    </row>
    <row r="13" spans="1:28">
      <c r="B13" s="2"/>
      <c r="C13" s="2"/>
      <c r="D13" s="2"/>
      <c r="E13" s="2"/>
      <c r="F13" s="2"/>
      <c r="G13" s="2"/>
      <c r="H13" s="2"/>
      <c r="I13" s="2"/>
      <c r="J13" s="2"/>
    </row>
  </sheetData>
  <mergeCells count="12">
    <mergeCell ref="R7:T7"/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</mergeCells>
  <pageMargins left="0.7" right="0.7" top="0.75" bottom="0.75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18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167.71</v>
      </c>
      <c r="C9" s="80">
        <v>234</v>
      </c>
      <c r="D9" s="81">
        <v>581</v>
      </c>
      <c r="E9" s="79"/>
      <c r="F9" s="80"/>
      <c r="G9" s="80"/>
      <c r="H9" s="81"/>
      <c r="I9" s="79"/>
      <c r="J9" s="80"/>
      <c r="K9" s="81"/>
      <c r="L9" s="79">
        <v>144.66999999999999</v>
      </c>
      <c r="M9" s="80">
        <v>176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167.71</v>
      </c>
      <c r="C10" s="2">
        <f t="shared" ref="C10:Y10" si="0">MAX(C8:C9)</f>
        <v>234</v>
      </c>
      <c r="D10" s="2">
        <f t="shared" si="0"/>
        <v>581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144.66999999999999</v>
      </c>
      <c r="M10" s="2">
        <f t="shared" si="0"/>
        <v>176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150.06</v>
      </c>
      <c r="F9" s="25">
        <v>225</v>
      </c>
      <c r="G9" s="26">
        <v>567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130.56</v>
      </c>
      <c r="C10" s="72">
        <v>214</v>
      </c>
      <c r="D10" s="77">
        <v>474</v>
      </c>
      <c r="E10" s="85"/>
      <c r="F10" s="86"/>
      <c r="G10" s="8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130.56</v>
      </c>
      <c r="C11" s="2">
        <f t="shared" ref="C11:U11" si="0">MAX(C9:C10)</f>
        <v>214</v>
      </c>
      <c r="D11" s="2">
        <f t="shared" si="0"/>
        <v>474</v>
      </c>
      <c r="E11" s="2">
        <f t="shared" si="0"/>
        <v>150.06</v>
      </c>
      <c r="F11" s="2">
        <f t="shared" si="0"/>
        <v>225</v>
      </c>
      <c r="G11" s="2">
        <f t="shared" si="0"/>
        <v>567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/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177.02</v>
      </c>
      <c r="C9" s="80">
        <v>215</v>
      </c>
      <c r="D9" s="81">
        <v>601</v>
      </c>
      <c r="E9" s="79"/>
      <c r="F9" s="80"/>
      <c r="G9" s="80"/>
      <c r="H9" s="81"/>
      <c r="I9" s="79"/>
      <c r="J9" s="80"/>
      <c r="K9" s="81"/>
      <c r="L9" s="79">
        <v>181.85</v>
      </c>
      <c r="M9" s="80">
        <v>234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177.02</v>
      </c>
      <c r="C10" s="2">
        <f t="shared" ref="C10:Y10" si="0">MAX(C8:C9)</f>
        <v>215</v>
      </c>
      <c r="D10" s="2">
        <f t="shared" si="0"/>
        <v>601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181.85</v>
      </c>
      <c r="M10" s="2">
        <f t="shared" si="0"/>
        <v>234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Y11" sqref="Y11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161.53</v>
      </c>
      <c r="F9" s="25">
        <v>199</v>
      </c>
      <c r="G9" s="26">
        <v>515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160.09</v>
      </c>
      <c r="C10" s="72">
        <v>221</v>
      </c>
      <c r="D10" s="77">
        <v>535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160.09</v>
      </c>
      <c r="C11" s="2">
        <f t="shared" ref="C11:X11" si="0">MAX(C9:C10)</f>
        <v>221</v>
      </c>
      <c r="D11" s="2">
        <f t="shared" si="0"/>
        <v>535</v>
      </c>
      <c r="E11" s="2">
        <f t="shared" si="0"/>
        <v>161.53</v>
      </c>
      <c r="F11" s="2">
        <f t="shared" si="0"/>
        <v>199</v>
      </c>
      <c r="G11" s="2">
        <f t="shared" si="0"/>
        <v>515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4" t="s">
        <v>21</v>
      </c>
      <c r="B9" s="71">
        <v>78.790000000000006</v>
      </c>
      <c r="C9" s="75">
        <v>118</v>
      </c>
      <c r="D9" s="76">
        <v>198</v>
      </c>
      <c r="E9" s="71"/>
      <c r="F9" s="72"/>
      <c r="G9" s="77"/>
      <c r="H9" s="71"/>
      <c r="I9" s="72"/>
      <c r="J9" s="77"/>
    </row>
    <row r="10" spans="1:25">
      <c r="A10" s="2" t="s">
        <v>141</v>
      </c>
      <c r="B10" s="2">
        <f>MAX(B8:B9)</f>
        <v>78.790000000000006</v>
      </c>
      <c r="C10" s="2">
        <f t="shared" ref="C10:J10" si="0">MAX(C8:C9)</f>
        <v>118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7" width="6" customWidth="1"/>
  </cols>
  <sheetData>
    <row r="1" spans="1:27">
      <c r="A1" s="130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27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27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O3" s="35" t="s">
        <v>70</v>
      </c>
      <c r="P3" s="31"/>
      <c r="Q3" s="37">
        <v>1</v>
      </c>
      <c r="R3" s="33">
        <v>2</v>
      </c>
      <c r="S3" s="34">
        <v>3</v>
      </c>
    </row>
    <row r="4" spans="1:27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</row>
    <row r="5" spans="1:27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  <c r="N5" s="120" t="s">
        <v>16</v>
      </c>
      <c r="O5" s="121"/>
      <c r="P5" s="121"/>
      <c r="Q5" s="121"/>
      <c r="R5" s="121"/>
      <c r="S5" s="122"/>
      <c r="T5" s="140" t="s">
        <v>19</v>
      </c>
      <c r="U5" s="141"/>
      <c r="V5" s="141"/>
      <c r="W5" s="141"/>
      <c r="X5" s="141"/>
      <c r="Y5" s="141"/>
      <c r="Z5" s="142"/>
      <c r="AA5" s="143"/>
    </row>
    <row r="6" spans="1:27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  <c r="N6" s="123"/>
      <c r="O6" s="124"/>
      <c r="P6" s="124"/>
      <c r="Q6" s="124"/>
      <c r="R6" s="124"/>
      <c r="S6" s="125"/>
      <c r="T6" s="144"/>
      <c r="U6" s="145"/>
      <c r="V6" s="145"/>
      <c r="W6" s="145"/>
      <c r="X6" s="145"/>
      <c r="Y6" s="145"/>
      <c r="Z6" s="146"/>
      <c r="AA6" s="147"/>
    </row>
    <row r="7" spans="1:27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6"/>
      <c r="L7" s="127"/>
      <c r="M7" s="128"/>
      <c r="N7" s="129" t="s">
        <v>139</v>
      </c>
      <c r="O7" s="127"/>
      <c r="P7" s="128"/>
      <c r="Q7" s="126"/>
      <c r="R7" s="127"/>
      <c r="S7" s="128"/>
      <c r="T7" s="148"/>
      <c r="U7" s="149"/>
      <c r="V7" s="149"/>
      <c r="W7" s="150"/>
      <c r="X7" s="148"/>
      <c r="Y7" s="149"/>
      <c r="Z7" s="149"/>
      <c r="AA7" s="150"/>
    </row>
    <row r="8" spans="1:27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7" t="s">
        <v>3</v>
      </c>
      <c r="O8" s="15" t="s">
        <v>4</v>
      </c>
      <c r="P8" s="16" t="s">
        <v>5</v>
      </c>
      <c r="Q8" s="14" t="s">
        <v>3</v>
      </c>
      <c r="R8" s="15" t="s">
        <v>4</v>
      </c>
      <c r="S8" s="16" t="s">
        <v>5</v>
      </c>
      <c r="T8" s="14" t="s">
        <v>12</v>
      </c>
      <c r="U8" s="15" t="s">
        <v>14</v>
      </c>
      <c r="V8" s="15" t="s">
        <v>13</v>
      </c>
      <c r="W8" s="16" t="s">
        <v>15</v>
      </c>
      <c r="X8" s="14" t="s">
        <v>12</v>
      </c>
      <c r="Y8" s="15" t="s">
        <v>14</v>
      </c>
      <c r="Z8" s="15" t="s">
        <v>13</v>
      </c>
      <c r="AA8" s="16" t="s">
        <v>15</v>
      </c>
    </row>
    <row r="9" spans="1:27">
      <c r="A9" s="22" t="s">
        <v>21</v>
      </c>
      <c r="B9" s="24"/>
      <c r="C9" s="25"/>
      <c r="D9" s="26"/>
      <c r="E9" s="24">
        <v>151.9</v>
      </c>
      <c r="F9" s="25">
        <v>226</v>
      </c>
      <c r="G9" s="26">
        <v>544</v>
      </c>
      <c r="H9" s="24">
        <v>151.9</v>
      </c>
      <c r="I9" s="25">
        <v>226</v>
      </c>
      <c r="J9" s="26">
        <v>544</v>
      </c>
      <c r="K9" s="24"/>
      <c r="L9" s="25"/>
      <c r="M9" s="26"/>
      <c r="N9" s="36">
        <v>153.80000000000001</v>
      </c>
      <c r="O9" s="25">
        <v>203</v>
      </c>
      <c r="P9" s="26">
        <v>454</v>
      </c>
      <c r="Q9" s="24"/>
      <c r="R9" s="25"/>
      <c r="S9" s="26"/>
      <c r="T9" s="24"/>
      <c r="U9" s="25"/>
      <c r="V9" s="25"/>
      <c r="W9" s="26"/>
      <c r="X9" s="24"/>
      <c r="Y9" s="25"/>
      <c r="Z9" s="25"/>
      <c r="AA9" s="26"/>
    </row>
    <row r="10" spans="1:27" ht="15" thickBot="1">
      <c r="A10" s="74" t="s">
        <v>1</v>
      </c>
      <c r="B10" s="71">
        <v>146.1</v>
      </c>
      <c r="C10" s="72">
        <v>179</v>
      </c>
      <c r="D10" s="77">
        <v>470</v>
      </c>
      <c r="E10" s="71"/>
      <c r="F10" s="72"/>
      <c r="G10" s="77"/>
      <c r="H10" s="71">
        <v>146.1</v>
      </c>
      <c r="I10" s="72">
        <v>179</v>
      </c>
      <c r="J10" s="77">
        <v>470</v>
      </c>
      <c r="K10" s="71"/>
      <c r="L10" s="72"/>
      <c r="M10" s="77"/>
      <c r="N10" s="71"/>
      <c r="O10" s="72"/>
      <c r="P10" s="77"/>
      <c r="Q10" s="8"/>
      <c r="R10" s="9"/>
      <c r="S10" s="28"/>
      <c r="T10" s="8"/>
      <c r="U10" s="9"/>
      <c r="V10" s="9"/>
      <c r="W10" s="28"/>
      <c r="X10" s="8"/>
      <c r="Y10" s="9"/>
      <c r="Z10" s="9"/>
      <c r="AA10" s="28"/>
    </row>
    <row r="11" spans="1:27">
      <c r="A11" s="2" t="s">
        <v>141</v>
      </c>
      <c r="B11" s="2">
        <f>MAX(B9:B10)</f>
        <v>146.1</v>
      </c>
      <c r="C11" s="2">
        <f t="shared" ref="C11:Y11" si="0">MAX(C9:C10)</f>
        <v>179</v>
      </c>
      <c r="D11" s="2">
        <f t="shared" si="0"/>
        <v>470</v>
      </c>
      <c r="E11" s="2">
        <f t="shared" si="0"/>
        <v>151.9</v>
      </c>
      <c r="F11" s="2">
        <f t="shared" si="0"/>
        <v>226</v>
      </c>
      <c r="G11" s="2">
        <f t="shared" si="0"/>
        <v>544</v>
      </c>
      <c r="H11" s="2">
        <f t="shared" si="0"/>
        <v>151.9</v>
      </c>
      <c r="I11" s="2">
        <f t="shared" si="0"/>
        <v>226</v>
      </c>
      <c r="J11" s="2">
        <f t="shared" si="0"/>
        <v>544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153.80000000000001</v>
      </c>
      <c r="O11" s="2">
        <f t="shared" si="0"/>
        <v>203</v>
      </c>
      <c r="P11" s="2">
        <f t="shared" si="0"/>
        <v>454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7">
      <c r="B12" s="2"/>
      <c r="C12" s="2"/>
      <c r="D12" s="2"/>
      <c r="E12" s="2"/>
      <c r="F12" s="2"/>
      <c r="G12" s="2"/>
      <c r="H12" s="2"/>
      <c r="I12" s="2"/>
      <c r="J12" s="2"/>
    </row>
  </sheetData>
  <mergeCells count="12">
    <mergeCell ref="Q7:S7"/>
    <mergeCell ref="T7:W7"/>
    <mergeCell ref="X7:AA7"/>
    <mergeCell ref="A1:S2"/>
    <mergeCell ref="B3:M6"/>
    <mergeCell ref="N5:S6"/>
    <mergeCell ref="T5:AA6"/>
    <mergeCell ref="B7:D7"/>
    <mergeCell ref="E7:G7"/>
    <mergeCell ref="H7:J7"/>
    <mergeCell ref="K7:M7"/>
    <mergeCell ref="N7:P7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177.92</v>
      </c>
      <c r="C9" s="80">
        <v>222</v>
      </c>
      <c r="D9" s="81">
        <v>649</v>
      </c>
      <c r="E9" s="79"/>
      <c r="F9" s="80"/>
      <c r="G9" s="81"/>
      <c r="H9" s="79">
        <v>183.29</v>
      </c>
      <c r="I9" s="80">
        <v>235</v>
      </c>
      <c r="J9" s="81">
        <v>974</v>
      </c>
      <c r="K9" s="79"/>
      <c r="L9" s="80"/>
      <c r="M9" s="81"/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177.92</v>
      </c>
      <c r="C10" s="2">
        <f t="shared" ref="C10:U10" si="0">MAX(C8:C9)</f>
        <v>222</v>
      </c>
      <c r="D10" s="2">
        <f t="shared" si="0"/>
        <v>649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183.29</v>
      </c>
      <c r="I10" s="2">
        <f t="shared" si="0"/>
        <v>235</v>
      </c>
      <c r="J10" s="2">
        <f t="shared" si="0"/>
        <v>974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2"/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162.94</v>
      </c>
      <c r="C9" s="80">
        <v>222</v>
      </c>
      <c r="D9" s="81">
        <v>563</v>
      </c>
      <c r="E9" s="79">
        <v>162.94</v>
      </c>
      <c r="F9" s="80">
        <v>222</v>
      </c>
      <c r="G9" s="81">
        <v>563</v>
      </c>
      <c r="H9" s="79"/>
      <c r="I9" s="80"/>
      <c r="J9" s="81"/>
      <c r="K9" s="106">
        <v>155.19999999999999</v>
      </c>
      <c r="L9" s="80">
        <v>213</v>
      </c>
      <c r="M9" s="81">
        <v>525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162.94</v>
      </c>
      <c r="C10" s="2">
        <f t="shared" ref="C10:X10" si="0">MAX(C8:C9)</f>
        <v>222</v>
      </c>
      <c r="D10" s="2">
        <f t="shared" si="0"/>
        <v>563</v>
      </c>
      <c r="E10" s="2">
        <f t="shared" si="0"/>
        <v>162.94</v>
      </c>
      <c r="F10" s="2">
        <f t="shared" si="0"/>
        <v>222</v>
      </c>
      <c r="G10" s="2">
        <f t="shared" si="0"/>
        <v>563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155.19999999999999</v>
      </c>
      <c r="L10" s="2">
        <f t="shared" si="0"/>
        <v>213</v>
      </c>
      <c r="M10" s="2">
        <f t="shared" si="0"/>
        <v>525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81.5</v>
      </c>
      <c r="C9" s="80">
        <v>105</v>
      </c>
      <c r="D9" s="81">
        <v>167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81.5</v>
      </c>
      <c r="C10" s="2">
        <f t="shared" ref="C10:R10" si="0">MAX(C8:C9)</f>
        <v>105</v>
      </c>
      <c r="D10" s="2">
        <f t="shared" si="0"/>
        <v>167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82.17</v>
      </c>
      <c r="C9" s="80">
        <v>126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82.17</v>
      </c>
      <c r="C10" s="2">
        <f t="shared" ref="C10:R10" si="0">MAX(C8:C9)</f>
        <v>126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AB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82.61</v>
      </c>
      <c r="C9" s="25">
        <v>111</v>
      </c>
      <c r="D9" s="26">
        <v>263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68.319999999999993</v>
      </c>
      <c r="C10" s="107">
        <v>113</v>
      </c>
      <c r="D10" s="77">
        <v>199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82.61</v>
      </c>
      <c r="C11" s="2">
        <f t="shared" ref="C11:R11" si="0">MAX(C9:C10)</f>
        <v>113</v>
      </c>
      <c r="D11" s="2">
        <f t="shared" si="0"/>
        <v>263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K3" s="32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18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140</v>
      </c>
      <c r="N8" s="14" t="s">
        <v>3</v>
      </c>
      <c r="O8" s="15" t="s">
        <v>4</v>
      </c>
      <c r="P8" s="16" t="s">
        <v>140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38">
        <v>167.77</v>
      </c>
      <c r="F9" s="25">
        <v>223</v>
      </c>
      <c r="G9" s="26">
        <v>591</v>
      </c>
      <c r="H9" s="24"/>
      <c r="I9" s="25"/>
      <c r="J9" s="26"/>
      <c r="K9" s="24">
        <v>160.65</v>
      </c>
      <c r="L9" s="25">
        <v>199</v>
      </c>
      <c r="M9" s="26"/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167.93</v>
      </c>
      <c r="C10" s="75">
        <v>226</v>
      </c>
      <c r="D10" s="76">
        <v>594</v>
      </c>
      <c r="E10" s="71"/>
      <c r="F10" s="107">
        <v>226</v>
      </c>
      <c r="G10" s="98">
        <v>594</v>
      </c>
      <c r="H10" s="8"/>
      <c r="I10" s="9"/>
      <c r="J10" s="28"/>
      <c r="K10" s="8"/>
      <c r="L10" s="9"/>
      <c r="M10" s="28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167.93</v>
      </c>
      <c r="C11" s="2">
        <f t="shared" ref="C11:X11" si="0">MAX(C9:C10)</f>
        <v>226</v>
      </c>
      <c r="D11" s="2">
        <f t="shared" si="0"/>
        <v>594</v>
      </c>
      <c r="E11" s="2">
        <f t="shared" si="0"/>
        <v>167.77</v>
      </c>
      <c r="F11" s="2">
        <f t="shared" si="0"/>
        <v>226</v>
      </c>
      <c r="G11" s="2">
        <f t="shared" si="0"/>
        <v>594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160.65</v>
      </c>
      <c r="L11" s="2">
        <f t="shared" si="0"/>
        <v>199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V10" sqref="V10:Z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 ht="14.25" customHeight="1">
      <c r="A1" s="130" t="s">
        <v>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4.2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4.25" customHeight="1" thickBot="1">
      <c r="B4" s="154"/>
      <c r="C4" s="155"/>
      <c r="D4" s="155"/>
      <c r="E4" s="155"/>
      <c r="F4" s="155"/>
      <c r="G4" s="156"/>
    </row>
    <row r="5" spans="1:25" ht="14.25" customHeight="1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s="3" customFormat="1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  <c r="V8"/>
      <c r="W8"/>
    </row>
    <row r="9" spans="1:25" ht="15" thickBot="1">
      <c r="A9" s="78" t="s">
        <v>1</v>
      </c>
      <c r="B9" s="79">
        <v>169.72</v>
      </c>
      <c r="C9" s="80">
        <v>213</v>
      </c>
      <c r="D9" s="81">
        <v>577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169.72</v>
      </c>
      <c r="C10" s="2">
        <f t="shared" ref="C10:U10" si="0">MAX(C8:C9)</f>
        <v>213</v>
      </c>
      <c r="D10" s="2">
        <f t="shared" si="0"/>
        <v>577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B7:D7"/>
    <mergeCell ref="A1:M2"/>
    <mergeCell ref="B3:G6"/>
    <mergeCell ref="H5:M6"/>
    <mergeCell ref="N5:U6"/>
    <mergeCell ref="E7:G7"/>
    <mergeCell ref="H7:J7"/>
    <mergeCell ref="K7:M7"/>
    <mergeCell ref="N7:Q7"/>
    <mergeCell ref="R7:U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98.64</v>
      </c>
      <c r="C9" s="30">
        <v>152</v>
      </c>
      <c r="D9" s="26">
        <v>255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72.78</v>
      </c>
      <c r="C10" s="72">
        <v>98</v>
      </c>
      <c r="D10" s="77">
        <v>187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98.64</v>
      </c>
      <c r="C11" s="2">
        <f t="shared" ref="C11:R11" si="0">MAX(C9:C10)</f>
        <v>152</v>
      </c>
      <c r="D11" s="2">
        <f t="shared" si="0"/>
        <v>255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195"/>
    </row>
    <row r="4" spans="1:25" ht="15" thickBot="1">
      <c r="B4" s="196"/>
      <c r="C4" s="197"/>
      <c r="D4" s="197"/>
      <c r="E4" s="197"/>
      <c r="F4" s="197"/>
      <c r="G4" s="198"/>
    </row>
    <row r="5" spans="1:25">
      <c r="B5" s="196"/>
      <c r="C5" s="197"/>
      <c r="D5" s="197"/>
      <c r="E5" s="197"/>
      <c r="F5" s="197"/>
      <c r="G5" s="198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1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158.1</v>
      </c>
      <c r="C9" s="80">
        <v>206</v>
      </c>
      <c r="D9" s="81">
        <v>570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158.1</v>
      </c>
      <c r="C10" s="2">
        <f t="shared" ref="C10:U10" si="0">MAX(C8:C9)</f>
        <v>206</v>
      </c>
      <c r="D10" s="2">
        <f t="shared" si="0"/>
        <v>570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202"/>
    </row>
    <row r="4" spans="1:25" ht="15" thickBot="1">
      <c r="B4" s="196"/>
      <c r="C4" s="197"/>
      <c r="D4" s="197"/>
      <c r="E4" s="197"/>
      <c r="F4" s="197"/>
      <c r="G4" s="203"/>
    </row>
    <row r="5" spans="1:25">
      <c r="B5" s="196"/>
      <c r="C5" s="197"/>
      <c r="D5" s="197"/>
      <c r="E5" s="197"/>
      <c r="F5" s="197"/>
      <c r="G5" s="203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4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145.5</v>
      </c>
      <c r="C9" s="80">
        <v>199</v>
      </c>
      <c r="D9" s="81">
        <v>524</v>
      </c>
      <c r="E9" s="79"/>
      <c r="F9" s="80"/>
      <c r="G9" s="81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145.5</v>
      </c>
      <c r="C10" s="2">
        <f t="shared" ref="C10:U10" si="0">MAX(C8:C9)</f>
        <v>199</v>
      </c>
      <c r="D10" s="2">
        <f t="shared" si="0"/>
        <v>524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172.8</v>
      </c>
      <c r="C9" s="80">
        <v>207</v>
      </c>
      <c r="D9" s="81">
        <v>594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172.8</v>
      </c>
      <c r="C10" s="2">
        <f t="shared" ref="C10:U10" si="0">MAX(C8:C9)</f>
        <v>207</v>
      </c>
      <c r="D10" s="2">
        <f t="shared" si="0"/>
        <v>594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119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123.33</v>
      </c>
      <c r="C9" s="80">
        <v>126</v>
      </c>
      <c r="D9" s="81">
        <v>370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123.33</v>
      </c>
      <c r="C10" s="2">
        <f t="shared" ref="C10:U10" si="0">MAX(C8:C9)</f>
        <v>126</v>
      </c>
      <c r="D10" s="2">
        <f t="shared" si="0"/>
        <v>370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74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149.66999999999999</v>
      </c>
      <c r="C9" s="80">
        <v>178</v>
      </c>
      <c r="D9" s="81">
        <v>503</v>
      </c>
      <c r="E9" s="79">
        <v>149.66999999999999</v>
      </c>
      <c r="F9" s="80">
        <v>178</v>
      </c>
      <c r="G9" s="81">
        <v>503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149.66999999999999</v>
      </c>
      <c r="C10" s="2">
        <f t="shared" ref="C10:X10" si="0">MAX(C8:C9)</f>
        <v>178</v>
      </c>
      <c r="D10" s="2">
        <f t="shared" si="0"/>
        <v>503</v>
      </c>
      <c r="E10" s="2">
        <f t="shared" si="0"/>
        <v>149.66999999999999</v>
      </c>
      <c r="F10" s="2">
        <f t="shared" si="0"/>
        <v>178</v>
      </c>
      <c r="G10" s="2">
        <f t="shared" si="0"/>
        <v>503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172.74</v>
      </c>
      <c r="C9" s="25">
        <v>228</v>
      </c>
      <c r="D9" s="26">
        <v>570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173.04</v>
      </c>
      <c r="C10" s="72">
        <v>225</v>
      </c>
      <c r="D10" s="77">
        <v>595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173.04</v>
      </c>
      <c r="C11" s="2">
        <f t="shared" ref="C11:U11" si="0">MAX(C9:C10)</f>
        <v>228</v>
      </c>
      <c r="D11" s="2">
        <f t="shared" si="0"/>
        <v>595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86.81</v>
      </c>
      <c r="C9" s="25">
        <v>116</v>
      </c>
      <c r="D9" s="26">
        <v>296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77.45</v>
      </c>
      <c r="C10" s="72">
        <v>103</v>
      </c>
      <c r="D10" s="77">
        <v>188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86.81</v>
      </c>
      <c r="C11" s="2">
        <f t="shared" ref="C11:R11" si="0">MAX(C9:C10)</f>
        <v>116</v>
      </c>
      <c r="D11" s="2">
        <f t="shared" si="0"/>
        <v>296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AE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/>
      <c r="C9" s="25"/>
      <c r="D9" s="26"/>
      <c r="E9" s="24">
        <v>148.4</v>
      </c>
      <c r="F9" s="25">
        <v>187</v>
      </c>
      <c r="G9" s="25"/>
      <c r="H9" s="26">
        <v>492</v>
      </c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137.82</v>
      </c>
      <c r="F10" s="72">
        <v>185</v>
      </c>
      <c r="G10" s="72">
        <v>316</v>
      </c>
      <c r="H10" s="87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148.4</v>
      </c>
      <c r="F11" s="2">
        <f t="shared" si="0"/>
        <v>187</v>
      </c>
      <c r="G11" s="2">
        <f t="shared" si="0"/>
        <v>316</v>
      </c>
      <c r="H11" s="2">
        <f t="shared" si="0"/>
        <v>492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120</vt:i4>
      </vt:variant>
    </vt:vector>
  </HeadingPairs>
  <TitlesOfParts>
    <vt:vector size="120" baseType="lpstr">
      <vt:lpstr>אביגיל נגב</vt:lpstr>
      <vt:lpstr>אביחי דיין</vt:lpstr>
      <vt:lpstr>אבי זהר</vt:lpstr>
      <vt:lpstr>אברהם אליעזר</vt:lpstr>
      <vt:lpstr>אברהם חסון</vt:lpstr>
      <vt:lpstr>אולג קמינצקי</vt:lpstr>
      <vt:lpstr>אורן פחימה</vt:lpstr>
      <vt:lpstr>אוריה הלמן</vt:lpstr>
      <vt:lpstr>אילן גורליצקי</vt:lpstr>
      <vt:lpstr>איציק וקנין</vt:lpstr>
      <vt:lpstr>אלי קמר</vt:lpstr>
      <vt:lpstr>אליעזר יוחננוב</vt:lpstr>
      <vt:lpstr>אלכס וקסמן</vt:lpstr>
      <vt:lpstr>אלכס קרבט</vt:lpstr>
      <vt:lpstr>אלמוג קריאל</vt:lpstr>
      <vt:lpstr>אמיל דיין</vt:lpstr>
      <vt:lpstr>אפי באומן</vt:lpstr>
      <vt:lpstr>אריאל בן ישעיהו</vt:lpstr>
      <vt:lpstr>אריק פוליבוי</vt:lpstr>
      <vt:lpstr>ארמונד שוקרון</vt:lpstr>
      <vt:lpstr>אתי גוטליב</vt:lpstr>
      <vt:lpstr>בן רביב</vt:lpstr>
      <vt:lpstr>בנימין צמח</vt:lpstr>
      <vt:lpstr>בר ביטון</vt:lpstr>
      <vt:lpstr>בר כודגסתי</vt:lpstr>
      <vt:lpstr>ברוניה אליעזר</vt:lpstr>
      <vt:lpstr>גבי גרימברג ריגוב</vt:lpstr>
      <vt:lpstr>גבי לוין</vt:lpstr>
      <vt:lpstr>גדליה בינדר</vt:lpstr>
      <vt:lpstr>גידי סולימני</vt:lpstr>
      <vt:lpstr>גנאדי זמאנסקי</vt:lpstr>
      <vt:lpstr>דבורה בכר פוקס</vt:lpstr>
      <vt:lpstr>דבי בן דוד</vt:lpstr>
      <vt:lpstr>דוד פרץ</vt:lpstr>
      <vt:lpstr>דוד רובין</vt:lpstr>
      <vt:lpstr>דור יחזקאל</vt:lpstr>
      <vt:lpstr>דורון יפרח אתרוג</vt:lpstr>
      <vt:lpstr>דני שמש</vt:lpstr>
      <vt:lpstr>דרור ראובן</vt:lpstr>
      <vt:lpstr>הילל אליעזר</vt:lpstr>
      <vt:lpstr>ויקי אלקיים</vt:lpstr>
      <vt:lpstr>ולד אלקז</vt:lpstr>
      <vt:lpstr>חורחה דה לה ווגה</vt:lpstr>
      <vt:lpstr>חזי אברהם</vt:lpstr>
      <vt:lpstr>חיים אלוש</vt:lpstr>
      <vt:lpstr>חיים זווילי</vt:lpstr>
      <vt:lpstr>חן נגאוקר</vt:lpstr>
      <vt:lpstr>טל (טטיאנה) גרייבר</vt:lpstr>
      <vt:lpstr>טל הילל</vt:lpstr>
      <vt:lpstr>טל ממן</vt:lpstr>
      <vt:lpstr>יגאל קטבי</vt:lpstr>
      <vt:lpstr>יהודה פלאצ'י</vt:lpstr>
      <vt:lpstr>יהושוע פחימה</vt:lpstr>
      <vt:lpstr>יובל לוי</vt:lpstr>
      <vt:lpstr>יובל עזר</vt:lpstr>
      <vt:lpstr>ירון ברששת</vt:lpstr>
      <vt:lpstr>יוגב דוד</vt:lpstr>
      <vt:lpstr>יוסי ניפרבסקי</vt:lpstr>
      <vt:lpstr>יעקוב נומה</vt:lpstr>
      <vt:lpstr>ירין מויאל</vt:lpstr>
      <vt:lpstr>ישראל יעקובוביץ</vt:lpstr>
      <vt:lpstr>לאוניד גרייב</vt:lpstr>
      <vt:lpstr>מאור פחימה</vt:lpstr>
      <vt:lpstr>מורוביץ מאירי</vt:lpstr>
      <vt:lpstr>מוריס איטח</vt:lpstr>
      <vt:lpstr>מורן גרובר</vt:lpstr>
      <vt:lpstr>מזל ממן</vt:lpstr>
      <vt:lpstr>מיכאל כהן</vt:lpstr>
      <vt:lpstr>מיכל גלילי</vt:lpstr>
      <vt:lpstr>מיקי ויטנזון</vt:lpstr>
      <vt:lpstr>מישל חפיגין</vt:lpstr>
      <vt:lpstr>מריו דראץ</vt:lpstr>
      <vt:lpstr>מרסלו גסטון</vt:lpstr>
      <vt:lpstr>משה חיים</vt:lpstr>
      <vt:lpstr>משה נומה</vt:lpstr>
      <vt:lpstr>נורברטו רמפל</vt:lpstr>
      <vt:lpstr>ניסים זנזורי</vt:lpstr>
      <vt:lpstr>ניצן רמוס</vt:lpstr>
      <vt:lpstr>סאן בן שיטרית</vt:lpstr>
      <vt:lpstr>סיגל אמיתי</vt:lpstr>
      <vt:lpstr>סילווה טייר</vt:lpstr>
      <vt:lpstr>סמדר טויזר</vt:lpstr>
      <vt:lpstr>עדי וויס</vt:lpstr>
      <vt:lpstr>עדי חדד</vt:lpstr>
      <vt:lpstr>עומר כהן</vt:lpstr>
      <vt:lpstr>עומר סדן</vt:lpstr>
      <vt:lpstr>עידן וקנין</vt:lpstr>
      <vt:lpstr>עידן מורדכייב</vt:lpstr>
      <vt:lpstr>עמי סספורטס</vt:lpstr>
      <vt:lpstr>עמית יונה</vt:lpstr>
      <vt:lpstr>פאביין נוסינוביץ</vt:lpstr>
      <vt:lpstr>פאנל גרימברג</vt:lpstr>
      <vt:lpstr>פיני אלבז</vt:lpstr>
      <vt:lpstr>פיני גנון</vt:lpstr>
      <vt:lpstr>ציונה גדקר</vt:lpstr>
      <vt:lpstr>קובי פופליקר</vt:lpstr>
      <vt:lpstr>קוסטה גיאורגייב</vt:lpstr>
      <vt:lpstr>קריל מדבדב</vt:lpstr>
      <vt:lpstr>קרלוס טרכטנברג</vt:lpstr>
      <vt:lpstr>ראובן כהן זאדה</vt:lpstr>
      <vt:lpstr>רונאל נזירוב</vt:lpstr>
      <vt:lpstr>רועי פרץ</vt:lpstr>
      <vt:lpstr>רון ראובן</vt:lpstr>
      <vt:lpstr>רועי ראובן</vt:lpstr>
      <vt:lpstr>רותי שקורי</vt:lpstr>
      <vt:lpstr>רותם ול</vt:lpstr>
      <vt:lpstr>רותם מלכה</vt:lpstr>
      <vt:lpstr>רז ראובן</vt:lpstr>
      <vt:lpstr>רן סרור</vt:lpstr>
      <vt:lpstr>שוהם ברששת</vt:lpstr>
      <vt:lpstr>שחר רמפל</vt:lpstr>
      <vt:lpstr>שי בן שיטרית</vt:lpstr>
      <vt:lpstr>שלום שקורי</vt:lpstr>
      <vt:lpstr>שמחה יעקוב</vt:lpstr>
      <vt:lpstr>שמעון לוי</vt:lpstr>
      <vt:lpstr>תומר אוזן</vt:lpstr>
      <vt:lpstr>תומר כהן</vt:lpstr>
      <vt:lpstr>תומר רשף</vt:lpstr>
      <vt:lpstr>תמיר פיזיצקי</vt:lpstr>
      <vt:lpstr>גיליון1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bowling negev</cp:lastModifiedBy>
  <dcterms:created xsi:type="dcterms:W3CDTF">2014-10-13T14:02:54Z</dcterms:created>
  <dcterms:modified xsi:type="dcterms:W3CDTF">2015-11-16T20:04:18Z</dcterms:modified>
</cp:coreProperties>
</file>